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<sst xmlns="http://schemas.openxmlformats.org/spreadsheetml/2006/main" count="577" uniqueCount="369">
  <si>
    <t>Объемы медицинской помощи и объемы финансирования медицинской помощи в условиях круглосуточного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</si>
  <si>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</si>
  <si>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</si>
  <si>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</si>
  <si>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</si>
  <si>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</si>
  <si>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</si>
  <si>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</si>
  <si>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</si>
  <si>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</si>
  <si>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</si>
  <si>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</si>
  <si>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</si>
  <si>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</si>
  <si>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</si>
  <si>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</si>
  <si>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</si>
  <si>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</si>
  <si>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</si>
  <si>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</si>
  <si>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</si>
  <si>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</si>
  <si>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</si>
  <si>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</si>
  <si>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</si>
  <si>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</si>
  <si>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</si>
  <si>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</si>
  <si>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</si>
  <si>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</si>
  <si>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</si>
  <si>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</si>
  <si>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</si>
  <si>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</si>
  <si>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</si>
  <si>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</si>
  <si>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</si>
  <si>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</si>
  <si>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</si>
  <si>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</si>
  <si>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</si>
  <si>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</si>
  <si>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</si>
  <si>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</si>
  <si>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</si>
  <si>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</si>
  <si>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</si>
  <si>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</si>
  <si>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</si>
  <si>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</si>
  <si>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</si>
  <si>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</si>
  <si>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</si>
  <si>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</si>
  <si>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</si>
  <si>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</si>
  <si>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</si>
  <si>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</si>
  <si>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</si>
  <si>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</si>
  <si>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</si>
  <si>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</si>
  <si>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</si>
  <si>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</si>
  <si>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</si>
  <si>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</si>
  <si>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</si>
  <si>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</si>
  <si>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</si>
  <si>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</si>
  <si>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</si>
  <si>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</si>
  <si>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</si>
  <si>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</si>
  <si>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</si>
  <si>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</si>
  <si>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</si>
  <si>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</si>
  <si>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</si>
  <si>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</si>
  <si>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</si>
  <si>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</si>
  <si>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</si>
  <si>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</si>
  <si>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</si>
  <si>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</si>
  <si>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</si>
  <si>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</si>
  <si>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</si>
  <si>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</si>
  <si>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</si>
  <si>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</si>
  <si>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</si>
  <si>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</si>
  <si>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</si>
  <si>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</si>
  <si>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</si>
  <si>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</si>
  <si>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</si>
  <si>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</si>
  <si>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</si>
  <si>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</si>
  <si>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</si>
  <si>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</si>
  <si>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</si>
  <si>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</si>
  <si>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</si>
  <si>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</si>
  <si>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</si>
  <si>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</si>
  <si>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</si>
  <si>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</si>
  <si>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</si>
  <si>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</si>
  <si>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</si>
  <si>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</si>
  <si>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</si>
  <si>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</si>
  <si>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</si>
  <si>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</si>
  <si>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</si>
  <si>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</si>
  <si>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</si>
  <si>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</si>
  <si>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</si>
  <si>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</si>
  <si>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</si>
  <si>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</si>
  <si>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</si>
  <si>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</si>
  <si>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</si>
  <si>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</si>
  <si>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</si>
  <si>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</si>
  <si>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</si>
  <si>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</si>
  <si>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</si>
  <si>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</si>
  <si>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</si>
  <si>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</si>
  <si>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</si>
  <si>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</si>
  <si>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</si>
  <si>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</si>
  <si>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</si>
  <si>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</si>
  <si>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</si>
  <si>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</si>
  <si>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</si>
  <si>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</si>
  <si>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</si>
  <si>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</si>
  <si>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</si>
  <si>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</si>
  <si>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</si>
  <si>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</si>
  <si>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</si>
  <si>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</si>
  <si>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</si>
  <si>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</si>
  <si>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</si>
  <si>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</si>
  <si>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</si>
  <si>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</si>
  <si>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</si>
  <si>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</si>
  <si>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</si>
  <si>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</si>
  <si>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</si>
  <si>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</si>
  <si>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</si>
  <si>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</si>
  <si>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</si>
  <si>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</si>
  <si>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</si>
  <si>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</si>
  <si>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</si>
  <si>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</si>
  <si>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</si>
  <si>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</si>
  <si>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</si>
  <si>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</si>
  <si>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</si>
  <si>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</si>
  <si>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</si>
  <si>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Объемы медицинской помощи и объемы финансирования медицинской помощи в условиях дневного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</si>
  <si>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</si>
  <si>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</si>
  <si>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</si>
  <si>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</si>
  <si>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</si>
  <si>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</si>
  <si>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</si>
  <si>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</si>
  <si>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</si>
  <si>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</si>
  <si>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</si>
  <si>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</si>
  <si>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</si>
  <si>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</si>
  <si>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</si>
  <si>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</si>
  <si>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</si>
  <si>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</si>
  <si>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</si>
  <si>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</si>
  <si>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</si>
  <si>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</si>
  <si>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</si>
  <si>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</si>
  <si>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</si>
  <si>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</si>
  <si>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</si>
  <si>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</si>
  <si>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</si>
  <si>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</si>
  <si>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</si>
  <si>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</si>
  <si>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</si>
  <si>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</si>
  <si>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</si>
  <si>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</si>
  <si>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</si>
  <si>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</si>
  <si>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</si>
  <si>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</si>
  <si>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</si>
  <si>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</si>
  <si>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</si>
  <si>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</si>
  <si>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</si>
  <si>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</si>
  <si>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</si>
  <si>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</si>
  <si>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</si>
  <si>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</si>
  <si>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</si>
  <si>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</si>
  <si>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</si>
  <si>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</si>
  <si>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</si>
  <si>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</si>
  <si>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</si>
  <si>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</si>
  <si>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</si>
  <si>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</si>
  <si>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</si>
  <si>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</si>
  <si>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</si>
  <si>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</si>
  <si>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</si>
  <si>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</si>
  <si>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</si>
  <si>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</si>
  <si>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</si>
  <si>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</si>
  <si>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</si>
  <si>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</si>
  <si>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</si>
  <si>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</si>
  <si>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</si>
  <si>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</si>
  <si>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</si>
  <si>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</si>
  <si>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</si>
  <si>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</si>
  <si>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</si>
  <si>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</si>
  <si>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</si>
  <si>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</si>
  <si>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</si>
  <si>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</si>
  <si>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</si>
  <si>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</si>
  <si>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</si>
  <si>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</si>
  <si>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</si>
  <si>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</si>
  <si>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</si>
  <si>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</si>
  <si>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</si>
  <si>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</si>
  <si>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</si>
  <si>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</si>
  <si>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</si>
  <si>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</si>
  <si>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</si>
  <si>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</si>
  <si>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</si>
  <si>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</si>
  <si>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</si>
  <si>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</si>
  <si>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</si>
  <si>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</si>
  <si>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</si>
  <si>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</si>
  <si>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</si>
  <si>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</si>
  <si>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</si>
  <si>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</si>
  <si>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</si>
  <si>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</si>
  <si>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</si>
  <si>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</si>
  <si>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</si>
  <si>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</si>
  <si>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</si>
  <si>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</si>
  <si>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</si>
  <si>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</si>
  <si>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</si>
  <si>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</si>
  <si>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</si>
  <si>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</si>
  <si>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</si>
  <si>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</si>
  <si>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</si>
  <si>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</si>
  <si>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</si>
  <si>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</si>
  <si>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</si>
  <si>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</si>
  <si>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</si>
  <si>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</si>
  <si>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</si>
  <si>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</si>
  <si>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</si>
  <si>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</si>
  <si>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</si>
  <si>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</si>
  <si>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</si>
  <si>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</si>
  <si>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</si>
  <si>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</si>
  <si>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</si>
  <si>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</si>
  <si>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</si>
  <si>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</si>
  <si>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</si>
  <si>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</si>
  <si>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</si>
  <si>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</si>
  <si>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</si>
  <si>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</si>
  <si>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</si>
  <si>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</si>
  <si>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</si>
  <si>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</si>
  <si>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</si>
  <si>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</si>
  <si>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</si>
  <si>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</si>
  <si>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</si>
  <si>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</si>
  <si>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</si>
  <si>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</si>
  <si>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</si>
  <si>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</si>
  <si>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</si>
  <si>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</si>
  <si>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</si>
  <si>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</si>
  <si>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</si>
  <si>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</si>
  <si>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</si>
  <si>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</si>
  <si>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Объемы медицинской помощи и объемы финансирования медицинской помощи в условиях скорой медицинско помощиа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</si>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</sst>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G116" sqref="F1:G1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5" customWidth="1"/>
    <col min="4" max="5" width="37.28515625" style="45" customWidth="1"/>
    <col min="6" max="6" width="15" style="80" bestFit="1" customWidth="1"/>
    <col min="7" max="7" width="16.28515625" style="80" bestFit="1" customWidth="1"/>
    <col min="8" max="8" width="9.85546875" style="45" bestFit="1" customWidth="1"/>
    <col min="9" max="9" width="9.140625" style="45" customWidth="1"/>
    <col min="10" max="16384" width="9.140625" style="45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8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11</v>
      </c>
      <c r="E10" s="5">
        <f>E11+E12+E13+E14+E15</f>
        <v>348393</v>
      </c>
    </row>
    <row r="11" spans="1:5" x14ac:dyDescent="0.3">
      <c r="A11" s="32">
        <v>6</v>
      </c>
      <c r="B11" s="28"/>
      <c r="C11" s="31" t="s">
        <v>10</v>
      </c>
      <c r="D11" s="26">
        <v>8</v>
      </c>
      <c r="E11" s="26">
        <v>297782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3</v>
      </c>
      <c r="E14" s="26">
        <v>50611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7</v>
      </c>
      <c r="E18" s="5">
        <f>E19</f>
        <v>395839</v>
      </c>
    </row>
    <row r="19" spans="1:5" x14ac:dyDescent="0.3">
      <c r="A19" s="32">
        <v>14</v>
      </c>
      <c r="B19" s="28"/>
      <c r="C19" s="31" t="s">
        <v>16</v>
      </c>
      <c r="D19" s="26">
        <v>7</v>
      </c>
      <c r="E19" s="26">
        <v>395839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3</v>
      </c>
      <c r="E35" s="5">
        <f>E36+E37</f>
        <v>615027</v>
      </c>
    </row>
    <row r="36" spans="1:5" x14ac:dyDescent="0.3">
      <c r="A36" s="32">
        <v>31</v>
      </c>
      <c r="B36" s="28"/>
      <c r="C36" s="31" t="s">
        <v>33</v>
      </c>
      <c r="D36" s="26">
        <v>3</v>
      </c>
      <c r="E36" s="26">
        <v>615027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3</v>
      </c>
      <c r="E44" s="5">
        <f>E45+E46+E47+E48</f>
        <v>363417</v>
      </c>
    </row>
    <row r="45" spans="1:5" x14ac:dyDescent="0.3">
      <c r="A45" s="32">
        <v>40</v>
      </c>
      <c r="B45" s="28"/>
      <c r="C45" s="31" t="s">
        <v>42</v>
      </c>
      <c r="D45" s="26">
        <v>3</v>
      </c>
      <c r="E45" s="26">
        <v>363417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6</v>
      </c>
      <c r="E56" s="5">
        <f>E57+E58+E59+E60+E61+E62+E63+E64+E65</f>
        <v>1378727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6</v>
      </c>
      <c r="E59" s="26">
        <v>1378727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10</v>
      </c>
      <c r="E66" s="5">
        <f>E67+E68</f>
        <v>612285</v>
      </c>
    </row>
    <row r="67" spans="1:5" x14ac:dyDescent="0.3">
      <c r="A67" s="32">
        <v>62</v>
      </c>
      <c r="B67" s="28"/>
      <c r="C67" s="31" t="s">
        <v>64</v>
      </c>
      <c r="D67" s="26">
        <v>10</v>
      </c>
      <c r="E67" s="26">
        <v>612285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1</v>
      </c>
      <c r="E73" s="5">
        <f>E74</f>
        <v>47988</v>
      </c>
    </row>
    <row r="74" spans="1:5" x14ac:dyDescent="0.3">
      <c r="A74" s="32">
        <v>69</v>
      </c>
      <c r="B74" s="28"/>
      <c r="C74" s="31" t="s">
        <v>71</v>
      </c>
      <c r="D74" s="26">
        <v>1</v>
      </c>
      <c r="E74" s="26">
        <v>47988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72199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72199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8</v>
      </c>
      <c r="E77" s="5">
        <f>E78+E79</f>
        <v>997750</v>
      </c>
    </row>
    <row r="78" spans="1:5" x14ac:dyDescent="0.3">
      <c r="A78" s="32">
        <v>73</v>
      </c>
      <c r="B78" s="28"/>
      <c r="C78" s="31" t="s">
        <v>75</v>
      </c>
      <c r="D78" s="26">
        <v>3</v>
      </c>
      <c r="E78" s="26">
        <v>214638</v>
      </c>
    </row>
    <row r="79" spans="1:5" x14ac:dyDescent="0.3">
      <c r="A79" s="32">
        <v>74</v>
      </c>
      <c r="B79" s="28"/>
      <c r="C79" s="31" t="s">
        <v>76</v>
      </c>
      <c r="D79" s="26">
        <v>5</v>
      </c>
      <c r="E79" s="26">
        <v>783112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9</v>
      </c>
      <c r="E82" s="5">
        <f>E83</f>
        <v>563484</v>
      </c>
    </row>
    <row r="83" spans="1:5" x14ac:dyDescent="0.3">
      <c r="A83" s="32">
        <v>78</v>
      </c>
      <c r="B83" s="28"/>
      <c r="C83" s="31" t="s">
        <v>80</v>
      </c>
      <c r="D83" s="26">
        <v>9</v>
      </c>
      <c r="E83" s="26">
        <v>563484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373342</v>
      </c>
    </row>
    <row r="85" spans="1:5" x14ac:dyDescent="0.3">
      <c r="A85" s="32">
        <v>80</v>
      </c>
      <c r="B85" s="28"/>
      <c r="C85" s="31" t="s">
        <v>82</v>
      </c>
      <c r="D85" s="26">
        <v>2</v>
      </c>
      <c r="E85" s="26">
        <v>373342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524921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524921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16</v>
      </c>
      <c r="E89" s="5">
        <f>E90</f>
        <v>1251495</v>
      </c>
    </row>
    <row r="90" spans="1:5" x14ac:dyDescent="0.3">
      <c r="A90" s="32">
        <v>85</v>
      </c>
      <c r="B90" s="28"/>
      <c r="C90" s="31" t="s">
        <v>87</v>
      </c>
      <c r="D90" s="26">
        <v>16</v>
      </c>
      <c r="E90" s="26">
        <v>1251495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220286</v>
      </c>
    </row>
    <row r="95" spans="1:5" x14ac:dyDescent="0.3">
      <c r="A95" s="32">
        <v>90</v>
      </c>
      <c r="B95" s="28"/>
      <c r="C95" s="31" t="s">
        <v>92</v>
      </c>
      <c r="D95" s="26">
        <v>2</v>
      </c>
      <c r="E95" s="26">
        <v>220286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100541</v>
      </c>
    </row>
    <row r="99" spans="1:5" x14ac:dyDescent="0.3">
      <c r="A99" s="32">
        <v>94</v>
      </c>
      <c r="B99" s="28"/>
      <c r="C99" s="31" t="s">
        <v>96</v>
      </c>
      <c r="D99" s="26">
        <v>2</v>
      </c>
      <c r="E99" s="26">
        <v>100541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4</v>
      </c>
      <c r="E100" s="5">
        <f>E101</f>
        <v>335643</v>
      </c>
    </row>
    <row r="101" spans="1:5" x14ac:dyDescent="0.3">
      <c r="A101" s="32">
        <v>96</v>
      </c>
      <c r="B101" s="28"/>
      <c r="C101" s="31" t="s">
        <v>98</v>
      </c>
      <c r="D101" s="26">
        <v>4</v>
      </c>
      <c r="E101" s="26">
        <v>335643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90</v>
      </c>
      <c r="E110" s="35">
        <v>8201337</v>
      </c>
    </row>
    <row r="111" spans="1:5" x14ac:dyDescent="0.3">
      <c r="D111" s="36"/>
      <c r="E111" s="36"/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6">
        <v>1</v>
      </c>
      <c r="B116" s="47" t="s">
        <v>111</v>
      </c>
      <c r="C116" s="44" t="s">
        <v>112</v>
      </c>
      <c r="D116" s="38">
        <v>24</v>
      </c>
      <c r="E116" s="38">
        <v>200000</v>
      </c>
    </row>
    <row r="117" spans="1:5" x14ac:dyDescent="0.3">
      <c r="A117" s="46">
        <v>2</v>
      </c>
      <c r="B117" s="46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6">
        <v>3</v>
      </c>
      <c r="B118" s="46" t="s">
        <v>115</v>
      </c>
      <c r="C118" s="41" t="s">
        <v>116</v>
      </c>
      <c r="D118" s="38">
        <v>0</v>
      </c>
      <c r="E118" s="38">
        <v>0</v>
      </c>
    </row>
    <row r="119" spans="1:5" x14ac:dyDescent="0.3">
      <c r="D119" s="45">
        <v>90</v>
      </c>
    </row>
    <row r="120" spans="1:5" x14ac:dyDescent="0.3">
      <c r="A120" s="45"/>
      <c r="D120" s="45">
        <v>6</v>
      </c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8">
        <v>1</v>
      </c>
      <c r="B124" s="48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8">
        <v>2</v>
      </c>
      <c r="B125" s="48">
        <v>2</v>
      </c>
      <c r="C125" s="41" t="s">
        <v>119</v>
      </c>
      <c r="D125" s="39">
        <v>1</v>
      </c>
      <c r="E125" s="39">
        <v>270332</v>
      </c>
    </row>
    <row r="126" spans="1:5" x14ac:dyDescent="0.3">
      <c r="A126" s="48">
        <v>3</v>
      </c>
      <c r="B126" s="48">
        <v>3</v>
      </c>
      <c r="C126" s="41" t="s">
        <v>120</v>
      </c>
      <c r="D126" s="39">
        <v>1</v>
      </c>
      <c r="E126" s="39">
        <v>172555</v>
      </c>
    </row>
    <row r="127" spans="1:5" x14ac:dyDescent="0.3">
      <c r="A127" s="48">
        <v>4</v>
      </c>
      <c r="B127" s="48">
        <v>4</v>
      </c>
      <c r="C127" s="41" t="s">
        <v>121</v>
      </c>
      <c r="D127" s="39">
        <v>1</v>
      </c>
      <c r="E127" s="39">
        <v>201476</v>
      </c>
    </row>
    <row r="128" spans="1:5" x14ac:dyDescent="0.3">
      <c r="A128" s="48">
        <v>5</v>
      </c>
      <c r="B128" s="48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8">
        <v>6</v>
      </c>
      <c r="B129" s="48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8">
        <v>7</v>
      </c>
      <c r="B130" s="48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8">
        <v>8</v>
      </c>
      <c r="B131" s="48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8">
        <v>9</v>
      </c>
      <c r="B132" s="48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8">
        <v>10</v>
      </c>
      <c r="B133" s="48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8">
        <v>11</v>
      </c>
      <c r="B134" s="48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8">
        <v>12</v>
      </c>
      <c r="B135" s="48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8">
        <v>13</v>
      </c>
      <c r="B136" s="48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8">
        <v>14</v>
      </c>
      <c r="B137" s="48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8">
        <v>15</v>
      </c>
      <c r="B138" s="48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8">
        <v>16</v>
      </c>
      <c r="B139" s="48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8">
        <v>17</v>
      </c>
      <c r="B140" s="48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8">
        <v>18</v>
      </c>
      <c r="B141" s="48">
        <v>18</v>
      </c>
      <c r="C141" s="41" t="s">
        <v>135</v>
      </c>
      <c r="D141" s="39">
        <v>2</v>
      </c>
      <c r="E141" s="39">
        <v>500637</v>
      </c>
    </row>
    <row r="142" spans="1:5" x14ac:dyDescent="0.3">
      <c r="A142" s="48">
        <v>19</v>
      </c>
      <c r="B142" s="48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8">
        <v>20</v>
      </c>
      <c r="B143" s="48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8">
        <v>21</v>
      </c>
      <c r="B144" s="48">
        <v>21</v>
      </c>
      <c r="C144" s="41" t="s">
        <v>138</v>
      </c>
      <c r="D144" s="39">
        <v>3</v>
      </c>
      <c r="E144" s="39">
        <v>1501430</v>
      </c>
    </row>
    <row r="145" spans="1:5" x14ac:dyDescent="0.3">
      <c r="A145" s="48">
        <v>22</v>
      </c>
      <c r="B145" s="48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8">
        <v>23</v>
      </c>
      <c r="B146" s="48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8">
        <v>24</v>
      </c>
      <c r="B147" s="48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8">
        <v>25</v>
      </c>
      <c r="B148" s="48">
        <v>25</v>
      </c>
      <c r="C148" s="41" t="s">
        <v>142</v>
      </c>
      <c r="D148" s="39">
        <v>1</v>
      </c>
      <c r="E148" s="39">
        <v>149404</v>
      </c>
    </row>
    <row r="149" spans="1:5" x14ac:dyDescent="0.3">
      <c r="A149" s="48">
        <v>26</v>
      </c>
      <c r="B149" s="48">
        <v>26</v>
      </c>
      <c r="C149" s="41" t="s">
        <v>143</v>
      </c>
      <c r="D149" s="39">
        <v>2</v>
      </c>
      <c r="E149" s="39">
        <v>172782</v>
      </c>
    </row>
    <row r="150" spans="1:5" x14ac:dyDescent="0.3">
      <c r="A150" s="48">
        <v>27</v>
      </c>
      <c r="B150" s="48">
        <v>27</v>
      </c>
      <c r="C150" s="41" t="s">
        <v>144</v>
      </c>
      <c r="D150" s="39">
        <v>3</v>
      </c>
      <c r="E150" s="39">
        <v>551744</v>
      </c>
    </row>
    <row r="151" spans="1:5" x14ac:dyDescent="0.3">
      <c r="A151" s="48">
        <v>28</v>
      </c>
      <c r="B151" s="48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8">
        <v>29</v>
      </c>
      <c r="B152" s="48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8">
        <v>30</v>
      </c>
      <c r="B153" s="48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8">
        <v>31</v>
      </c>
      <c r="B154" s="48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8">
        <v>32</v>
      </c>
      <c r="B155" s="48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8">
        <v>33</v>
      </c>
      <c r="B156" s="48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8">
        <v>34</v>
      </c>
      <c r="B157" s="48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8">
        <v>35</v>
      </c>
      <c r="B158" s="48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8">
        <v>36</v>
      </c>
      <c r="B159" s="48">
        <v>36</v>
      </c>
      <c r="C159" s="41" t="s">
        <v>153</v>
      </c>
      <c r="D159" s="39">
        <v>6</v>
      </c>
      <c r="E159" s="39">
        <v>1091505</v>
      </c>
    </row>
    <row r="160" spans="1:5" x14ac:dyDescent="0.3">
      <c r="A160" s="48">
        <v>37</v>
      </c>
      <c r="B160" s="48">
        <v>37</v>
      </c>
      <c r="C160" s="41" t="s">
        <v>154</v>
      </c>
      <c r="D160" s="39">
        <v>1</v>
      </c>
      <c r="E160" s="39">
        <v>236452</v>
      </c>
    </row>
    <row r="161" spans="1:5" x14ac:dyDescent="0.3">
      <c r="A161" s="48">
        <v>38</v>
      </c>
      <c r="B161" s="48">
        <v>38</v>
      </c>
      <c r="C161" s="41" t="s">
        <v>155</v>
      </c>
      <c r="D161" s="39">
        <v>1</v>
      </c>
      <c r="E161" s="39">
        <v>267801</v>
      </c>
    </row>
    <row r="162" spans="1:5" x14ac:dyDescent="0.3">
      <c r="A162" s="48">
        <v>39</v>
      </c>
      <c r="B162" s="48">
        <v>39</v>
      </c>
      <c r="C162" s="41" t="s">
        <v>156</v>
      </c>
      <c r="D162" s="39">
        <v>1</v>
      </c>
      <c r="E162" s="39">
        <v>297202</v>
      </c>
    </row>
    <row r="163" spans="1:5" x14ac:dyDescent="0.3">
      <c r="A163" s="48">
        <v>40</v>
      </c>
      <c r="B163" s="48">
        <v>40</v>
      </c>
      <c r="C163" s="41" t="s">
        <v>157</v>
      </c>
      <c r="D163" s="39">
        <v>1</v>
      </c>
      <c r="E163" s="39">
        <v>174512</v>
      </c>
    </row>
    <row r="164" spans="1:5" x14ac:dyDescent="0.3">
      <c r="A164" s="48">
        <v>41</v>
      </c>
      <c r="B164" s="48">
        <v>41</v>
      </c>
      <c r="C164" s="41" t="s">
        <v>158</v>
      </c>
      <c r="D164" s="39">
        <v>1</v>
      </c>
      <c r="E164" s="39">
        <v>205384</v>
      </c>
    </row>
    <row r="165" spans="1:5" x14ac:dyDescent="0.3">
      <c r="A165" s="48">
        <v>42</v>
      </c>
      <c r="B165" s="48">
        <v>42</v>
      </c>
      <c r="C165" s="41" t="s">
        <v>159</v>
      </c>
      <c r="D165" s="39">
        <v>1</v>
      </c>
      <c r="E165" s="39">
        <v>244773</v>
      </c>
    </row>
    <row r="166" spans="1:5" x14ac:dyDescent="0.3">
      <c r="A166" s="48">
        <v>43</v>
      </c>
      <c r="B166" s="48">
        <v>43</v>
      </c>
      <c r="C166" s="41" t="s">
        <v>160</v>
      </c>
      <c r="D166" s="39">
        <v>1</v>
      </c>
      <c r="E166" s="39">
        <v>142566</v>
      </c>
    </row>
    <row r="167" spans="1:5" x14ac:dyDescent="0.3">
      <c r="A167" s="48">
        <v>44</v>
      </c>
      <c r="B167" s="48">
        <v>44</v>
      </c>
      <c r="C167" s="41" t="s">
        <v>161</v>
      </c>
      <c r="D167" s="39">
        <v>1</v>
      </c>
      <c r="E167" s="39">
        <v>167213</v>
      </c>
    </row>
    <row r="168" spans="1:5" x14ac:dyDescent="0.3">
      <c r="A168" s="48">
        <v>45</v>
      </c>
      <c r="B168" s="48">
        <v>45</v>
      </c>
      <c r="C168" s="41" t="s">
        <v>162</v>
      </c>
      <c r="D168" s="39">
        <v>1</v>
      </c>
      <c r="E168" s="39">
        <v>205200</v>
      </c>
    </row>
    <row r="169" spans="1:5" x14ac:dyDescent="0.3">
      <c r="A169" s="48">
        <v>46</v>
      </c>
      <c r="B169" s="48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8">
        <v>47</v>
      </c>
      <c r="B170" s="48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8">
        <v>48</v>
      </c>
      <c r="B171" s="48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8">
        <v>49</v>
      </c>
      <c r="B172" s="48">
        <v>49</v>
      </c>
      <c r="C172" s="41" t="s">
        <v>166</v>
      </c>
      <c r="D172" s="39">
        <v>1</v>
      </c>
      <c r="E172" s="39">
        <v>175772</v>
      </c>
    </row>
    <row r="173" spans="1:5" x14ac:dyDescent="0.3">
      <c r="A173" s="48">
        <v>50</v>
      </c>
      <c r="B173" s="48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8">
        <v>51</v>
      </c>
      <c r="B174" s="48">
        <v>51</v>
      </c>
      <c r="C174" s="41" t="s">
        <v>168</v>
      </c>
      <c r="D174" s="39">
        <v>4</v>
      </c>
      <c r="E174" s="39">
        <v>1142321</v>
      </c>
    </row>
    <row r="175" spans="1:5" x14ac:dyDescent="0.3">
      <c r="A175" s="48">
        <v>52</v>
      </c>
      <c r="B175" s="48">
        <v>52</v>
      </c>
      <c r="C175" s="41" t="s">
        <v>169</v>
      </c>
      <c r="D175" s="39">
        <v>1</v>
      </c>
      <c r="E175" s="39">
        <v>834868</v>
      </c>
    </row>
    <row r="176" spans="1:5" x14ac:dyDescent="0.3">
      <c r="A176" s="48">
        <v>53</v>
      </c>
      <c r="B176" s="48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8">
        <v>54</v>
      </c>
      <c r="B177" s="48">
        <v>54</v>
      </c>
      <c r="C177" s="41" t="s">
        <v>171</v>
      </c>
      <c r="D177" s="39">
        <v>1</v>
      </c>
      <c r="E177" s="39">
        <v>182122</v>
      </c>
    </row>
    <row r="178" spans="1:5" x14ac:dyDescent="0.3">
      <c r="A178" s="48">
        <v>55</v>
      </c>
      <c r="B178" s="48">
        <v>55</v>
      </c>
      <c r="C178" s="41" t="s">
        <v>172</v>
      </c>
      <c r="D178" s="39">
        <v>1</v>
      </c>
      <c r="E178" s="39">
        <v>313178</v>
      </c>
    </row>
    <row r="179" spans="1:5" x14ac:dyDescent="0.3">
      <c r="A179" s="48">
        <v>56</v>
      </c>
      <c r="B179" s="48">
        <v>56</v>
      </c>
      <c r="C179" s="41" t="s">
        <v>173</v>
      </c>
      <c r="D179" s="39">
        <v>4</v>
      </c>
      <c r="E179" s="39">
        <v>703595</v>
      </c>
    </row>
    <row r="180" spans="1:5" x14ac:dyDescent="0.3">
      <c r="A180" s="48">
        <v>57</v>
      </c>
      <c r="B180" s="48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8">
        <v>58</v>
      </c>
      <c r="B181" s="48">
        <v>58</v>
      </c>
      <c r="C181" s="41" t="s">
        <v>175</v>
      </c>
      <c r="D181" s="39">
        <v>1</v>
      </c>
      <c r="E181" s="39">
        <v>206144</v>
      </c>
    </row>
    <row r="182" spans="1:5" x14ac:dyDescent="0.3">
      <c r="A182" s="48">
        <v>59</v>
      </c>
      <c r="B182" s="48">
        <v>59</v>
      </c>
      <c r="C182" s="41" t="s">
        <v>176</v>
      </c>
      <c r="D182" s="39">
        <v>3</v>
      </c>
      <c r="E182" s="39">
        <v>900525</v>
      </c>
    </row>
    <row r="183" spans="1:5" x14ac:dyDescent="0.3">
      <c r="A183" s="48">
        <v>60</v>
      </c>
      <c r="B183" s="48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8">
        <v>61</v>
      </c>
      <c r="B184" s="48">
        <v>61</v>
      </c>
      <c r="C184" s="41" t="s">
        <v>178</v>
      </c>
      <c r="D184" s="39">
        <v>1</v>
      </c>
      <c r="E184" s="39">
        <v>126343</v>
      </c>
    </row>
    <row r="185" spans="1:5" x14ac:dyDescent="0.3">
      <c r="A185" s="48">
        <v>62</v>
      </c>
      <c r="B185" s="48">
        <v>62</v>
      </c>
      <c r="C185" s="41" t="s">
        <v>179</v>
      </c>
      <c r="D185" s="39">
        <v>1</v>
      </c>
      <c r="E185" s="39">
        <v>188524</v>
      </c>
    </row>
    <row r="186" spans="1:5" x14ac:dyDescent="0.3">
      <c r="A186" s="48">
        <v>63</v>
      </c>
      <c r="B186" s="48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8">
        <v>64</v>
      </c>
      <c r="B187" s="48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8">
        <v>65</v>
      </c>
      <c r="B188" s="48">
        <v>65</v>
      </c>
      <c r="C188" s="41" t="s">
        <v>182</v>
      </c>
      <c r="D188" s="39">
        <v>1</v>
      </c>
      <c r="E188" s="39">
        <v>236782</v>
      </c>
    </row>
    <row r="189" spans="1:5" x14ac:dyDescent="0.3">
      <c r="A189" s="48">
        <v>66</v>
      </c>
      <c r="B189" s="48">
        <v>66</v>
      </c>
      <c r="C189" s="41" t="s">
        <v>183</v>
      </c>
      <c r="D189" s="39">
        <v>2</v>
      </c>
      <c r="E189" s="39">
        <v>333646</v>
      </c>
    </row>
    <row r="190" spans="1:5" x14ac:dyDescent="0.3">
      <c r="A190" s="48">
        <v>67</v>
      </c>
      <c r="B190" s="48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57" t="s">
        <v>107</v>
      </c>
      <c r="B191" s="58"/>
      <c r="C191" s="59"/>
      <c r="D191" s="35">
        <v>50</v>
      </c>
      <c r="E191" s="35">
        <v>11896788</v>
      </c>
    </row>
    <row r="263" spans="1:5" x14ac:dyDescent="0.3">
      <c r="A263" s="45"/>
      <c r="E263" s="37"/>
    </row>
  </sheetData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22" sqref="E22"/>
    </sheetView>
  </sheetViews>
  <sheetFormatPr defaultColWidth="9.140625" defaultRowHeight="18.75" x14ac:dyDescent="0.3"/>
  <cols>
    <col min="1" max="2" width="7.140625" style="17" customWidth="1"/>
    <col min="3" max="3" width="80" style="45" customWidth="1"/>
    <col min="4" max="5" width="39.7109375" style="17" customWidth="1"/>
    <col min="6" max="7" width="9.140625" style="45" customWidth="1"/>
    <col min="8" max="16384" width="9.140625" style="45"/>
  </cols>
  <sheetData>
    <row r="1" spans="1:5" ht="75" customHeight="1" x14ac:dyDescent="0.3">
      <c r="A1" s="49" t="s">
        <v>185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8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36</v>
      </c>
      <c r="E20" s="30">
        <f>E21</f>
        <v>554606</v>
      </c>
    </row>
    <row r="21" spans="1:5" x14ac:dyDescent="0.3">
      <c r="A21" s="32">
        <v>16</v>
      </c>
      <c r="B21" s="28"/>
      <c r="C21" s="31" t="s">
        <v>18</v>
      </c>
      <c r="D21" s="26">
        <v>36</v>
      </c>
      <c r="E21" s="26">
        <v>554606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</v>
      </c>
      <c r="E56" s="30">
        <f>E57+E58+E59+E60+E61+E62+E63+E64+E65</f>
        <v>118384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</v>
      </c>
      <c r="E59" s="26">
        <v>118384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37</v>
      </c>
      <c r="E110" s="14">
        <v>672990</v>
      </c>
    </row>
    <row r="111" spans="1:5" x14ac:dyDescent="0.3">
      <c r="D111" s="16"/>
      <c r="E111" s="16"/>
    </row>
    <row r="170" spans="1:5" x14ac:dyDescent="0.3">
      <c r="A170" s="45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17" customWidth="1"/>
    <col min="5" max="5" width="32" style="17" customWidth="1"/>
    <col min="6" max="6" width="29.85546875" style="45" bestFit="1" customWidth="1"/>
    <col min="7" max="7" width="9.140625" style="45" customWidth="1"/>
    <col min="8" max="16384" width="9.140625" style="45"/>
  </cols>
  <sheetData>
    <row r="1" spans="1:5" ht="63" customHeight="1" x14ac:dyDescent="0.3">
      <c r="A1" s="49" t="s">
        <v>186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187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7">
        <v>1</v>
      </c>
      <c r="B6" s="63" t="s">
        <v>188</v>
      </c>
      <c r="C6" s="9" t="s">
        <v>189</v>
      </c>
      <c r="D6" s="26">
        <v>0</v>
      </c>
      <c r="E6" s="26">
        <v>0</v>
      </c>
    </row>
    <row r="7" spans="1:5" x14ac:dyDescent="0.3">
      <c r="A7" s="47">
        <v>2</v>
      </c>
      <c r="B7" s="53"/>
      <c r="C7" s="9" t="s">
        <v>190</v>
      </c>
      <c r="D7" s="26">
        <v>0</v>
      </c>
      <c r="E7" s="26">
        <v>0</v>
      </c>
    </row>
    <row r="8" spans="1:5" x14ac:dyDescent="0.3">
      <c r="A8" s="47">
        <v>3</v>
      </c>
      <c r="B8" s="53"/>
      <c r="C8" s="9" t="s">
        <v>191</v>
      </c>
      <c r="D8" s="26">
        <v>0</v>
      </c>
      <c r="E8" s="26">
        <v>0</v>
      </c>
    </row>
    <row r="9" spans="1:5" x14ac:dyDescent="0.3">
      <c r="A9" s="47">
        <v>4</v>
      </c>
      <c r="B9" s="53"/>
      <c r="C9" s="9" t="s">
        <v>192</v>
      </c>
      <c r="D9" s="26">
        <v>0</v>
      </c>
      <c r="E9" s="26">
        <v>0</v>
      </c>
    </row>
    <row r="10" spans="1:5" x14ac:dyDescent="0.3">
      <c r="A10" s="47">
        <v>5</v>
      </c>
      <c r="B10" s="53"/>
      <c r="C10" s="10" t="s">
        <v>193</v>
      </c>
      <c r="D10" s="26">
        <v>0</v>
      </c>
      <c r="E10" s="26">
        <v>0</v>
      </c>
    </row>
    <row r="11" spans="1:5" x14ac:dyDescent="0.3">
      <c r="A11" s="47">
        <v>6</v>
      </c>
      <c r="B11" s="53"/>
      <c r="C11" s="10" t="s">
        <v>194</v>
      </c>
      <c r="D11" s="26">
        <v>0</v>
      </c>
      <c r="E11" s="26">
        <v>0</v>
      </c>
    </row>
    <row r="12" spans="1:5" x14ac:dyDescent="0.3">
      <c r="A12" s="47">
        <v>7</v>
      </c>
      <c r="B12" s="53"/>
      <c r="C12" s="9" t="s">
        <v>195</v>
      </c>
      <c r="D12" s="26">
        <v>0</v>
      </c>
      <c r="E12" s="26">
        <v>0</v>
      </c>
    </row>
    <row r="13" spans="1:5" x14ac:dyDescent="0.3">
      <c r="A13" s="47">
        <v>8</v>
      </c>
      <c r="B13" s="53"/>
      <c r="C13" s="9" t="s">
        <v>196</v>
      </c>
      <c r="D13" s="26">
        <v>0</v>
      </c>
      <c r="E13" s="26">
        <v>0</v>
      </c>
    </row>
    <row r="14" spans="1:5" x14ac:dyDescent="0.3">
      <c r="A14" s="47">
        <v>9</v>
      </c>
      <c r="B14" s="53"/>
      <c r="C14" s="9" t="s">
        <v>197</v>
      </c>
      <c r="D14" s="26">
        <v>0</v>
      </c>
      <c r="E14" s="26">
        <v>0</v>
      </c>
    </row>
    <row r="15" spans="1:5" x14ac:dyDescent="0.3">
      <c r="A15" s="47">
        <v>10</v>
      </c>
      <c r="B15" s="53"/>
      <c r="C15" s="9" t="s">
        <v>198</v>
      </c>
      <c r="D15" s="26">
        <v>0</v>
      </c>
      <c r="E15" s="26">
        <v>0</v>
      </c>
    </row>
    <row r="16" spans="1:5" x14ac:dyDescent="0.3">
      <c r="A16" s="47">
        <v>11</v>
      </c>
      <c r="B16" s="53"/>
      <c r="C16" s="9" t="s">
        <v>199</v>
      </c>
      <c r="D16" s="26">
        <v>0</v>
      </c>
      <c r="E16" s="26">
        <v>0</v>
      </c>
    </row>
    <row r="17" spans="1:5" x14ac:dyDescent="0.3">
      <c r="A17" s="47">
        <v>12</v>
      </c>
      <c r="B17" s="53"/>
      <c r="C17" s="9" t="s">
        <v>200</v>
      </c>
      <c r="D17" s="26">
        <v>0</v>
      </c>
      <c r="E17" s="26">
        <v>0</v>
      </c>
    </row>
    <row r="18" spans="1:5" x14ac:dyDescent="0.3">
      <c r="A18" s="47">
        <v>13</v>
      </c>
      <c r="B18" s="53"/>
      <c r="C18" s="9" t="s">
        <v>201</v>
      </c>
      <c r="D18" s="26">
        <v>0</v>
      </c>
      <c r="E18" s="26">
        <v>0</v>
      </c>
    </row>
    <row r="19" spans="1:5" x14ac:dyDescent="0.3">
      <c r="A19" s="47">
        <v>14</v>
      </c>
      <c r="B19" s="53"/>
      <c r="C19" s="9" t="s">
        <v>202</v>
      </c>
      <c r="D19" s="26">
        <v>0</v>
      </c>
      <c r="E19" s="26">
        <v>0</v>
      </c>
    </row>
    <row r="20" spans="1:5" x14ac:dyDescent="0.3">
      <c r="A20" s="47">
        <v>15</v>
      </c>
      <c r="B20" s="53"/>
      <c r="C20" s="9" t="s">
        <v>203</v>
      </c>
      <c r="D20" s="26">
        <v>0</v>
      </c>
      <c r="E20" s="26">
        <v>0</v>
      </c>
    </row>
    <row r="21" spans="1:5" x14ac:dyDescent="0.3">
      <c r="A21" s="47">
        <v>16</v>
      </c>
      <c r="B21" s="53"/>
      <c r="C21" s="9" t="s">
        <v>204</v>
      </c>
      <c r="D21" s="26">
        <v>0</v>
      </c>
      <c r="E21" s="26">
        <v>0</v>
      </c>
    </row>
    <row r="22" spans="1:5" x14ac:dyDescent="0.3">
      <c r="A22" s="47">
        <v>17</v>
      </c>
      <c r="B22" s="53"/>
      <c r="C22" s="9" t="s">
        <v>205</v>
      </c>
      <c r="D22" s="26">
        <v>0</v>
      </c>
      <c r="E22" s="26">
        <v>0</v>
      </c>
    </row>
    <row r="23" spans="1:5" x14ac:dyDescent="0.3">
      <c r="A23" s="47">
        <v>18</v>
      </c>
      <c r="B23" s="53"/>
      <c r="C23" s="9" t="s">
        <v>206</v>
      </c>
      <c r="D23" s="26">
        <v>0</v>
      </c>
      <c r="E23" s="26">
        <v>0</v>
      </c>
    </row>
    <row r="24" spans="1:5" x14ac:dyDescent="0.3">
      <c r="A24" s="47">
        <v>19</v>
      </c>
      <c r="B24" s="53"/>
      <c r="C24" s="9" t="s">
        <v>207</v>
      </c>
      <c r="D24" s="26">
        <v>0</v>
      </c>
      <c r="E24" s="26">
        <v>0</v>
      </c>
    </row>
    <row r="25" spans="1:5" x14ac:dyDescent="0.3">
      <c r="A25" s="47">
        <v>20</v>
      </c>
      <c r="B25" s="53"/>
      <c r="C25" s="9" t="s">
        <v>208</v>
      </c>
      <c r="D25" s="26">
        <v>0</v>
      </c>
      <c r="E25" s="26">
        <v>0</v>
      </c>
    </row>
    <row r="26" spans="1:5" x14ac:dyDescent="0.3">
      <c r="A26" s="47">
        <v>21</v>
      </c>
      <c r="B26" s="53"/>
      <c r="C26" s="9" t="s">
        <v>209</v>
      </c>
      <c r="D26" s="26">
        <v>0</v>
      </c>
      <c r="E26" s="26">
        <v>0</v>
      </c>
    </row>
    <row r="27" spans="1:5" x14ac:dyDescent="0.3">
      <c r="A27" s="47">
        <v>22</v>
      </c>
      <c r="B27" s="53"/>
      <c r="C27" s="9" t="s">
        <v>210</v>
      </c>
      <c r="D27" s="26">
        <v>0</v>
      </c>
      <c r="E27" s="26">
        <v>0</v>
      </c>
    </row>
    <row r="28" spans="1:5" x14ac:dyDescent="0.3">
      <c r="A28" s="47">
        <v>23</v>
      </c>
      <c r="B28" s="53"/>
      <c r="C28" s="9" t="s">
        <v>211</v>
      </c>
      <c r="D28" s="26">
        <v>0</v>
      </c>
      <c r="E28" s="26">
        <v>0</v>
      </c>
    </row>
    <row r="29" spans="1:5" x14ac:dyDescent="0.3">
      <c r="A29" s="47">
        <v>24</v>
      </c>
      <c r="B29" s="53"/>
      <c r="C29" s="9" t="s">
        <v>212</v>
      </c>
      <c r="D29" s="26">
        <v>0</v>
      </c>
      <c r="E29" s="26">
        <v>0</v>
      </c>
    </row>
    <row r="30" spans="1:5" x14ac:dyDescent="0.3">
      <c r="A30" s="47">
        <v>25</v>
      </c>
      <c r="B30" s="53"/>
      <c r="C30" s="9" t="s">
        <v>213</v>
      </c>
      <c r="D30" s="26">
        <v>0</v>
      </c>
      <c r="E30" s="26">
        <v>0</v>
      </c>
    </row>
    <row r="31" spans="1:5" x14ac:dyDescent="0.3">
      <c r="A31" s="47">
        <v>26</v>
      </c>
      <c r="B31" s="53"/>
      <c r="C31" s="9" t="s">
        <v>214</v>
      </c>
      <c r="D31" s="26">
        <v>0</v>
      </c>
      <c r="E31" s="26">
        <v>0</v>
      </c>
    </row>
    <row r="32" spans="1:5" x14ac:dyDescent="0.3">
      <c r="A32" s="47">
        <v>27</v>
      </c>
      <c r="B32" s="53"/>
      <c r="C32" s="9" t="s">
        <v>215</v>
      </c>
      <c r="D32" s="26">
        <v>0</v>
      </c>
      <c r="E32" s="26">
        <v>0</v>
      </c>
    </row>
    <row r="33" spans="1:5" x14ac:dyDescent="0.3">
      <c r="A33" s="47">
        <v>28</v>
      </c>
      <c r="B33" s="53"/>
      <c r="C33" s="9" t="s">
        <v>216</v>
      </c>
      <c r="D33" s="26">
        <v>0</v>
      </c>
      <c r="E33" s="26">
        <v>0</v>
      </c>
    </row>
    <row r="34" spans="1:5" x14ac:dyDescent="0.3">
      <c r="A34" s="47">
        <v>29</v>
      </c>
      <c r="B34" s="53"/>
      <c r="C34" s="9" t="s">
        <v>217</v>
      </c>
      <c r="D34" s="26">
        <v>0</v>
      </c>
      <c r="E34" s="26">
        <v>0</v>
      </c>
    </row>
    <row r="35" spans="1:5" x14ac:dyDescent="0.3">
      <c r="A35" s="47">
        <v>30</v>
      </c>
      <c r="B35" s="53"/>
      <c r="C35" s="9" t="s">
        <v>218</v>
      </c>
      <c r="D35" s="26">
        <v>0</v>
      </c>
      <c r="E35" s="26">
        <v>0</v>
      </c>
    </row>
    <row r="36" spans="1:5" x14ac:dyDescent="0.3">
      <c r="A36" s="47">
        <v>31</v>
      </c>
      <c r="B36" s="53"/>
      <c r="C36" s="9" t="s">
        <v>219</v>
      </c>
      <c r="D36" s="26">
        <v>0</v>
      </c>
      <c r="E36" s="26">
        <v>0</v>
      </c>
    </row>
    <row r="37" spans="1:5" x14ac:dyDescent="0.3">
      <c r="A37" s="47">
        <v>32</v>
      </c>
      <c r="B37" s="53"/>
      <c r="C37" s="9" t="s">
        <v>220</v>
      </c>
      <c r="D37" s="26">
        <v>0</v>
      </c>
      <c r="E37" s="26">
        <v>0</v>
      </c>
    </row>
    <row r="38" spans="1:5" x14ac:dyDescent="0.3">
      <c r="A38" s="47">
        <v>33</v>
      </c>
      <c r="B38" s="53"/>
      <c r="C38" s="9" t="s">
        <v>221</v>
      </c>
      <c r="D38" s="26">
        <v>0</v>
      </c>
      <c r="E38" s="26">
        <v>0</v>
      </c>
    </row>
    <row r="39" spans="1:5" x14ac:dyDescent="0.3">
      <c r="A39" s="47">
        <v>34</v>
      </c>
      <c r="B39" s="53"/>
      <c r="C39" s="9" t="s">
        <v>222</v>
      </c>
      <c r="D39" s="26">
        <v>0</v>
      </c>
      <c r="E39" s="26">
        <v>0</v>
      </c>
    </row>
    <row r="40" spans="1:5" x14ac:dyDescent="0.3">
      <c r="A40" s="47">
        <v>35</v>
      </c>
      <c r="B40" s="53"/>
      <c r="C40" s="9" t="s">
        <v>223</v>
      </c>
      <c r="D40" s="26">
        <v>0</v>
      </c>
      <c r="E40" s="26">
        <v>0</v>
      </c>
    </row>
    <row r="41" spans="1:5" x14ac:dyDescent="0.3">
      <c r="A41" s="47">
        <v>36</v>
      </c>
      <c r="B41" s="53"/>
      <c r="C41" s="9" t="s">
        <v>224</v>
      </c>
      <c r="D41" s="26">
        <v>0</v>
      </c>
      <c r="E41" s="26">
        <v>0</v>
      </c>
    </row>
    <row r="42" spans="1:5" x14ac:dyDescent="0.3">
      <c r="A42" s="47">
        <v>37</v>
      </c>
      <c r="B42" s="53"/>
      <c r="C42" s="9" t="s">
        <v>225</v>
      </c>
      <c r="D42" s="26">
        <v>0</v>
      </c>
      <c r="E42" s="26">
        <v>0</v>
      </c>
    </row>
    <row r="43" spans="1:5" x14ac:dyDescent="0.3">
      <c r="A43" s="47">
        <v>38</v>
      </c>
      <c r="B43" s="53"/>
      <c r="C43" s="10" t="s">
        <v>226</v>
      </c>
      <c r="D43" s="26">
        <v>0</v>
      </c>
      <c r="E43" s="26">
        <v>0</v>
      </c>
    </row>
    <row r="44" spans="1:5" x14ac:dyDescent="0.3">
      <c r="A44" s="47">
        <v>39</v>
      </c>
      <c r="B44" s="53"/>
      <c r="C44" s="10" t="s">
        <v>227</v>
      </c>
      <c r="D44" s="26">
        <v>0</v>
      </c>
      <c r="E44" s="26">
        <v>0</v>
      </c>
    </row>
    <row r="45" spans="1:5" x14ac:dyDescent="0.3">
      <c r="A45" s="47">
        <v>40</v>
      </c>
      <c r="B45" s="53"/>
      <c r="C45" s="10" t="s">
        <v>228</v>
      </c>
      <c r="D45" s="26">
        <v>0</v>
      </c>
      <c r="E45" s="26">
        <v>0</v>
      </c>
    </row>
    <row r="46" spans="1:5" x14ac:dyDescent="0.3">
      <c r="A46" s="47">
        <v>41</v>
      </c>
      <c r="B46" s="53"/>
      <c r="C46" s="10" t="s">
        <v>229</v>
      </c>
      <c r="D46" s="26">
        <v>0</v>
      </c>
      <c r="E46" s="26">
        <v>0</v>
      </c>
    </row>
    <row r="47" spans="1:5" x14ac:dyDescent="0.3">
      <c r="A47" s="47">
        <v>42</v>
      </c>
      <c r="B47" s="53"/>
      <c r="C47" s="10" t="s">
        <v>230</v>
      </c>
      <c r="D47" s="26">
        <v>0</v>
      </c>
      <c r="E47" s="26">
        <v>0</v>
      </c>
    </row>
    <row r="48" spans="1:5" x14ac:dyDescent="0.3">
      <c r="A48" s="47">
        <v>43</v>
      </c>
      <c r="B48" s="53"/>
      <c r="C48" s="10" t="s">
        <v>231</v>
      </c>
      <c r="D48" s="26">
        <v>0</v>
      </c>
      <c r="E48" s="26">
        <v>0</v>
      </c>
    </row>
    <row r="49" spans="1:5" x14ac:dyDescent="0.3">
      <c r="A49" s="47">
        <v>44</v>
      </c>
      <c r="B49" s="53"/>
      <c r="C49" s="10" t="s">
        <v>232</v>
      </c>
      <c r="D49" s="26">
        <v>0</v>
      </c>
      <c r="E49" s="26">
        <v>0</v>
      </c>
    </row>
    <row r="50" spans="1:5" x14ac:dyDescent="0.3">
      <c r="A50" s="47">
        <v>45</v>
      </c>
      <c r="B50" s="53"/>
      <c r="C50" s="10" t="s">
        <v>233</v>
      </c>
      <c r="D50" s="26">
        <v>0</v>
      </c>
      <c r="E50" s="26">
        <v>0</v>
      </c>
    </row>
    <row r="51" spans="1:5" x14ac:dyDescent="0.3">
      <c r="A51" s="47">
        <v>46</v>
      </c>
      <c r="B51" s="53"/>
      <c r="C51" s="10" t="s">
        <v>234</v>
      </c>
      <c r="D51" s="26">
        <v>0</v>
      </c>
      <c r="E51" s="26">
        <v>0</v>
      </c>
    </row>
    <row r="52" spans="1:5" x14ac:dyDescent="0.3">
      <c r="A52" s="47">
        <v>47</v>
      </c>
      <c r="B52" s="53"/>
      <c r="C52" s="10" t="s">
        <v>235</v>
      </c>
      <c r="D52" s="26">
        <v>0</v>
      </c>
      <c r="E52" s="26">
        <v>0</v>
      </c>
    </row>
    <row r="53" spans="1:5" x14ac:dyDescent="0.3">
      <c r="A53" s="47">
        <v>48</v>
      </c>
      <c r="B53" s="53"/>
      <c r="C53" s="10" t="s">
        <v>236</v>
      </c>
      <c r="D53" s="26">
        <v>0</v>
      </c>
      <c r="E53" s="26">
        <v>0</v>
      </c>
    </row>
    <row r="54" spans="1:5" x14ac:dyDescent="0.3">
      <c r="A54" s="47">
        <v>49</v>
      </c>
      <c r="B54" s="53"/>
      <c r="C54" s="10" t="s">
        <v>237</v>
      </c>
      <c r="D54" s="26">
        <v>0</v>
      </c>
      <c r="E54" s="26">
        <v>0</v>
      </c>
    </row>
    <row r="55" spans="1:5" x14ac:dyDescent="0.3">
      <c r="A55" s="47">
        <v>50</v>
      </c>
      <c r="B55" s="53"/>
      <c r="C55" s="10" t="s">
        <v>238</v>
      </c>
      <c r="D55" s="26">
        <v>0</v>
      </c>
      <c r="E55" s="26">
        <v>0</v>
      </c>
    </row>
    <row r="56" spans="1:5" x14ac:dyDescent="0.3">
      <c r="A56" s="47">
        <v>51</v>
      </c>
      <c r="B56" s="53"/>
      <c r="C56" s="10" t="s">
        <v>239</v>
      </c>
      <c r="D56" s="26">
        <v>0</v>
      </c>
      <c r="E56" s="26">
        <v>0</v>
      </c>
    </row>
    <row r="57" spans="1:5" x14ac:dyDescent="0.3">
      <c r="A57" s="47">
        <v>52</v>
      </c>
      <c r="B57" s="53"/>
      <c r="C57" s="10" t="s">
        <v>240</v>
      </c>
      <c r="D57" s="26">
        <v>0</v>
      </c>
      <c r="E57" s="26">
        <v>0</v>
      </c>
    </row>
    <row r="58" spans="1:5" x14ac:dyDescent="0.3">
      <c r="A58" s="47">
        <v>53</v>
      </c>
      <c r="B58" s="53"/>
      <c r="C58" s="10" t="s">
        <v>241</v>
      </c>
      <c r="D58" s="26">
        <v>0</v>
      </c>
      <c r="E58" s="26">
        <v>0</v>
      </c>
    </row>
    <row r="59" spans="1:5" x14ac:dyDescent="0.3">
      <c r="A59" s="47">
        <v>54</v>
      </c>
      <c r="B59" s="53"/>
      <c r="C59" s="10" t="s">
        <v>242</v>
      </c>
      <c r="D59" s="26">
        <v>0</v>
      </c>
      <c r="E59" s="26">
        <v>0</v>
      </c>
    </row>
    <row r="60" spans="1:5" x14ac:dyDescent="0.3">
      <c r="A60" s="47">
        <v>55</v>
      </c>
      <c r="B60" s="53"/>
      <c r="C60" s="10" t="s">
        <v>243</v>
      </c>
      <c r="D60" s="26">
        <v>0</v>
      </c>
      <c r="E60" s="26">
        <v>0</v>
      </c>
    </row>
    <row r="61" spans="1:5" x14ac:dyDescent="0.3">
      <c r="A61" s="47">
        <v>56</v>
      </c>
      <c r="B61" s="53"/>
      <c r="C61" s="10" t="s">
        <v>244</v>
      </c>
      <c r="D61" s="26">
        <v>0</v>
      </c>
      <c r="E61" s="26">
        <v>0</v>
      </c>
    </row>
    <row r="62" spans="1:5" x14ac:dyDescent="0.3">
      <c r="A62" s="47">
        <v>57</v>
      </c>
      <c r="B62" s="53"/>
      <c r="C62" s="10" t="s">
        <v>245</v>
      </c>
      <c r="D62" s="26">
        <v>0</v>
      </c>
      <c r="E62" s="26">
        <v>0</v>
      </c>
    </row>
    <row r="63" spans="1:5" x14ac:dyDescent="0.3">
      <c r="A63" s="47">
        <v>58</v>
      </c>
      <c r="B63" s="54"/>
      <c r="C63" s="10" t="s">
        <v>246</v>
      </c>
      <c r="D63" s="26">
        <v>0</v>
      </c>
      <c r="E63" s="26">
        <v>0</v>
      </c>
    </row>
    <row r="64" spans="1:5" x14ac:dyDescent="0.3">
      <c r="A64" s="47">
        <v>59</v>
      </c>
      <c r="B64" s="63" t="s">
        <v>247</v>
      </c>
      <c r="C64" s="9" t="s">
        <v>248</v>
      </c>
      <c r="D64" s="26">
        <v>0</v>
      </c>
      <c r="E64" s="26">
        <v>0</v>
      </c>
    </row>
    <row r="65" spans="1:5" x14ac:dyDescent="0.3">
      <c r="A65" s="47">
        <v>60</v>
      </c>
      <c r="B65" s="53"/>
      <c r="C65" s="9" t="s">
        <v>249</v>
      </c>
      <c r="D65" s="26">
        <v>0</v>
      </c>
      <c r="E65" s="26">
        <v>0</v>
      </c>
    </row>
    <row r="66" spans="1:5" x14ac:dyDescent="0.3">
      <c r="A66" s="47">
        <v>61</v>
      </c>
      <c r="B66" s="53"/>
      <c r="C66" s="9" t="s">
        <v>250</v>
      </c>
      <c r="D66" s="26">
        <v>0</v>
      </c>
      <c r="E66" s="26">
        <v>0</v>
      </c>
    </row>
    <row r="67" spans="1:5" x14ac:dyDescent="0.3">
      <c r="A67" s="47">
        <v>62</v>
      </c>
      <c r="B67" s="53"/>
      <c r="C67" s="9" t="s">
        <v>251</v>
      </c>
      <c r="D67" s="26">
        <v>0</v>
      </c>
      <c r="E67" s="26">
        <v>0</v>
      </c>
    </row>
    <row r="68" spans="1:5" x14ac:dyDescent="0.3">
      <c r="A68" s="47">
        <v>63</v>
      </c>
      <c r="B68" s="53"/>
      <c r="C68" s="9" t="s">
        <v>252</v>
      </c>
      <c r="D68" s="26">
        <v>0</v>
      </c>
      <c r="E68" s="26">
        <v>0</v>
      </c>
    </row>
    <row r="69" spans="1:5" x14ac:dyDescent="0.3">
      <c r="A69" s="47">
        <v>64</v>
      </c>
      <c r="B69" s="53"/>
      <c r="C69" s="9" t="s">
        <v>253</v>
      </c>
      <c r="D69" s="26">
        <v>0</v>
      </c>
      <c r="E69" s="26">
        <v>0</v>
      </c>
    </row>
    <row r="70" spans="1:5" x14ac:dyDescent="0.3">
      <c r="A70" s="47">
        <v>65</v>
      </c>
      <c r="B70" s="53"/>
      <c r="C70" s="9" t="s">
        <v>254</v>
      </c>
      <c r="D70" s="26">
        <v>0</v>
      </c>
      <c r="E70" s="26">
        <v>0</v>
      </c>
    </row>
    <row r="71" spans="1:5" x14ac:dyDescent="0.3">
      <c r="A71" s="47">
        <v>66</v>
      </c>
      <c r="B71" s="53"/>
      <c r="C71" s="9" t="s">
        <v>255</v>
      </c>
      <c r="D71" s="26">
        <v>0</v>
      </c>
      <c r="E71" s="26">
        <v>0</v>
      </c>
    </row>
    <row r="72" spans="1:5" x14ac:dyDescent="0.3">
      <c r="A72" s="47">
        <v>67</v>
      </c>
      <c r="B72" s="53"/>
      <c r="C72" s="9" t="s">
        <v>256</v>
      </c>
      <c r="D72" s="26">
        <v>0</v>
      </c>
      <c r="E72" s="26">
        <v>0</v>
      </c>
    </row>
    <row r="73" spans="1:5" x14ac:dyDescent="0.3">
      <c r="A73" s="47">
        <v>68</v>
      </c>
      <c r="B73" s="53"/>
      <c r="C73" s="9" t="s">
        <v>257</v>
      </c>
      <c r="D73" s="26">
        <v>0</v>
      </c>
      <c r="E73" s="26">
        <v>0</v>
      </c>
    </row>
    <row r="74" spans="1:5" x14ac:dyDescent="0.3">
      <c r="A74" s="47">
        <v>69</v>
      </c>
      <c r="B74" s="53"/>
      <c r="C74" s="9" t="s">
        <v>258</v>
      </c>
      <c r="D74" s="26">
        <v>0</v>
      </c>
      <c r="E74" s="26">
        <v>0</v>
      </c>
    </row>
    <row r="75" spans="1:5" x14ac:dyDescent="0.3">
      <c r="A75" s="47">
        <v>70</v>
      </c>
      <c r="B75" s="53"/>
      <c r="C75" s="9" t="s">
        <v>259</v>
      </c>
      <c r="D75" s="26">
        <v>0</v>
      </c>
      <c r="E75" s="26">
        <v>0</v>
      </c>
    </row>
    <row r="76" spans="1:5" x14ac:dyDescent="0.3">
      <c r="A76" s="47">
        <v>71</v>
      </c>
      <c r="B76" s="53"/>
      <c r="C76" s="9" t="s">
        <v>260</v>
      </c>
      <c r="D76" s="26">
        <v>0</v>
      </c>
      <c r="E76" s="26">
        <v>0</v>
      </c>
    </row>
    <row r="77" spans="1:5" x14ac:dyDescent="0.3">
      <c r="A77" s="47">
        <v>72</v>
      </c>
      <c r="B77" s="53"/>
      <c r="C77" s="9" t="s">
        <v>261</v>
      </c>
      <c r="D77" s="26">
        <v>0</v>
      </c>
      <c r="E77" s="26">
        <v>0</v>
      </c>
    </row>
    <row r="78" spans="1:5" x14ac:dyDescent="0.3">
      <c r="A78" s="47">
        <v>73</v>
      </c>
      <c r="B78" s="53"/>
      <c r="C78" s="9" t="s">
        <v>262</v>
      </c>
      <c r="D78" s="26">
        <v>0</v>
      </c>
      <c r="E78" s="26">
        <v>0</v>
      </c>
    </row>
    <row r="79" spans="1:5" x14ac:dyDescent="0.3">
      <c r="A79" s="47">
        <v>74</v>
      </c>
      <c r="B79" s="53"/>
      <c r="C79" s="9" t="s">
        <v>263</v>
      </c>
      <c r="D79" s="26">
        <v>0</v>
      </c>
      <c r="E79" s="26">
        <v>0</v>
      </c>
    </row>
    <row r="80" spans="1:5" x14ac:dyDescent="0.3">
      <c r="A80" s="47">
        <v>75</v>
      </c>
      <c r="B80" s="53"/>
      <c r="C80" s="9" t="s">
        <v>264</v>
      </c>
      <c r="D80" s="26">
        <v>0</v>
      </c>
      <c r="E80" s="26">
        <v>0</v>
      </c>
    </row>
    <row r="81" spans="1:5" x14ac:dyDescent="0.3">
      <c r="A81" s="47">
        <v>76</v>
      </c>
      <c r="B81" s="53"/>
      <c r="C81" s="9" t="s">
        <v>265</v>
      </c>
      <c r="D81" s="26">
        <v>0</v>
      </c>
      <c r="E81" s="26">
        <v>0</v>
      </c>
    </row>
    <row r="82" spans="1:5" x14ac:dyDescent="0.3">
      <c r="A82" s="47">
        <v>77</v>
      </c>
      <c r="B82" s="53"/>
      <c r="C82" s="9" t="s">
        <v>266</v>
      </c>
      <c r="D82" s="26">
        <v>0</v>
      </c>
      <c r="E82" s="26">
        <v>0</v>
      </c>
    </row>
    <row r="83" spans="1:5" x14ac:dyDescent="0.3">
      <c r="A83" s="47">
        <v>78</v>
      </c>
      <c r="B83" s="53"/>
      <c r="C83" s="9" t="s">
        <v>267</v>
      </c>
      <c r="D83" s="26">
        <v>0</v>
      </c>
      <c r="E83" s="26">
        <v>0</v>
      </c>
    </row>
    <row r="84" spans="1:5" x14ac:dyDescent="0.3">
      <c r="A84" s="47">
        <v>79</v>
      </c>
      <c r="B84" s="54"/>
      <c r="C84" s="9" t="s">
        <v>268</v>
      </c>
      <c r="D84" s="26">
        <v>0</v>
      </c>
      <c r="E84" s="26">
        <v>0</v>
      </c>
    </row>
    <row r="85" spans="1:5" ht="15.75" customHeight="1" x14ac:dyDescent="0.3">
      <c r="A85" s="69" t="s">
        <v>269</v>
      </c>
      <c r="B85" s="58"/>
      <c r="C85" s="58"/>
      <c r="D85" s="58"/>
      <c r="E85" s="58"/>
    </row>
    <row r="86" spans="1:5" x14ac:dyDescent="0.3">
      <c r="A86" s="11">
        <v>80</v>
      </c>
      <c r="B86" s="63" t="s">
        <v>270</v>
      </c>
      <c r="C86" s="9" t="s">
        <v>271</v>
      </c>
      <c r="D86" s="26">
        <v>0</v>
      </c>
      <c r="E86" s="26">
        <v>0</v>
      </c>
    </row>
    <row r="87" spans="1:5" x14ac:dyDescent="0.3">
      <c r="A87" s="47">
        <v>81</v>
      </c>
      <c r="B87" s="53"/>
      <c r="C87" s="9" t="s">
        <v>272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197</v>
      </c>
      <c r="D88" s="26">
        <v>0</v>
      </c>
      <c r="E88" s="26">
        <v>0</v>
      </c>
    </row>
    <row r="89" spans="1:5" x14ac:dyDescent="0.3">
      <c r="A89" s="47">
        <v>83</v>
      </c>
      <c r="B89" s="53"/>
      <c r="C89" s="9" t="s">
        <v>198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200</v>
      </c>
      <c r="D90" s="26">
        <v>0</v>
      </c>
      <c r="E90" s="26">
        <v>0</v>
      </c>
    </row>
    <row r="91" spans="1:5" x14ac:dyDescent="0.3">
      <c r="A91" s="47">
        <v>85</v>
      </c>
      <c r="B91" s="53"/>
      <c r="C91" s="9" t="s">
        <v>201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205</v>
      </c>
      <c r="D92" s="26">
        <v>0</v>
      </c>
      <c r="E92" s="26">
        <v>0</v>
      </c>
    </row>
    <row r="93" spans="1:5" x14ac:dyDescent="0.3">
      <c r="A93" s="47">
        <v>87</v>
      </c>
      <c r="B93" s="53"/>
      <c r="C93" s="9" t="s">
        <v>206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273</v>
      </c>
      <c r="D94" s="26">
        <v>0</v>
      </c>
      <c r="E94" s="26">
        <v>0</v>
      </c>
    </row>
    <row r="95" spans="1:5" x14ac:dyDescent="0.3">
      <c r="A95" s="47">
        <v>89</v>
      </c>
      <c r="B95" s="53"/>
      <c r="C95" s="9" t="s">
        <v>208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274</v>
      </c>
      <c r="D96" s="26">
        <v>0</v>
      </c>
      <c r="E96" s="26">
        <v>0</v>
      </c>
    </row>
    <row r="97" spans="1:5" x14ac:dyDescent="0.3">
      <c r="A97" s="47">
        <v>91</v>
      </c>
      <c r="B97" s="53"/>
      <c r="C97" s="9" t="s">
        <v>214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275</v>
      </c>
      <c r="D98" s="26">
        <v>0</v>
      </c>
      <c r="E98" s="26">
        <v>0</v>
      </c>
    </row>
    <row r="99" spans="1:5" x14ac:dyDescent="0.3">
      <c r="A99" s="47">
        <v>93</v>
      </c>
      <c r="B99" s="53"/>
      <c r="C99" s="9" t="s">
        <v>276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220</v>
      </c>
      <c r="D100" s="26">
        <v>0</v>
      </c>
      <c r="E100" s="26">
        <v>0</v>
      </c>
    </row>
    <row r="101" spans="1:5" x14ac:dyDescent="0.3">
      <c r="A101" s="47">
        <v>95</v>
      </c>
      <c r="B101" s="53"/>
      <c r="C101" s="9" t="s">
        <v>221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277</v>
      </c>
      <c r="D102" s="26">
        <v>0</v>
      </c>
      <c r="E102" s="26">
        <v>0</v>
      </c>
    </row>
    <row r="103" spans="1:5" x14ac:dyDescent="0.3">
      <c r="A103" s="47">
        <v>97</v>
      </c>
      <c r="B103" s="53"/>
      <c r="C103" s="12" t="s">
        <v>278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279</v>
      </c>
      <c r="D104" s="26">
        <v>0</v>
      </c>
      <c r="E104" s="26">
        <v>0</v>
      </c>
    </row>
    <row r="105" spans="1:5" x14ac:dyDescent="0.3">
      <c r="A105" s="47">
        <v>99</v>
      </c>
      <c r="B105" s="54"/>
      <c r="C105" s="10" t="s">
        <v>194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187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7">
        <v>1</v>
      </c>
      <c r="B112" s="47"/>
      <c r="C112" s="44" t="s">
        <v>280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281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7">
        <v>1</v>
      </c>
      <c r="B118" s="63" t="s">
        <v>282</v>
      </c>
      <c r="C118" s="18" t="s">
        <v>283</v>
      </c>
      <c r="D118" s="26">
        <v>0</v>
      </c>
      <c r="E118" s="26">
        <v>0</v>
      </c>
    </row>
    <row r="119" spans="1:5" x14ac:dyDescent="0.3">
      <c r="A119" s="47">
        <v>2</v>
      </c>
      <c r="B119" s="53"/>
      <c r="C119" s="18" t="s">
        <v>284</v>
      </c>
      <c r="D119" s="26">
        <v>0</v>
      </c>
      <c r="E119" s="26">
        <v>0</v>
      </c>
    </row>
    <row r="120" spans="1:5" x14ac:dyDescent="0.3">
      <c r="A120" s="47">
        <v>3</v>
      </c>
      <c r="B120" s="53"/>
      <c r="C120" s="18" t="s">
        <v>285</v>
      </c>
      <c r="D120" s="26">
        <v>0</v>
      </c>
      <c r="E120" s="26">
        <v>0</v>
      </c>
    </row>
    <row r="121" spans="1:5" x14ac:dyDescent="0.3">
      <c r="A121" s="47">
        <v>4</v>
      </c>
      <c r="B121" s="53"/>
      <c r="C121" s="18" t="s">
        <v>286</v>
      </c>
      <c r="D121" s="26">
        <v>0</v>
      </c>
      <c r="E121" s="26">
        <v>0</v>
      </c>
    </row>
    <row r="122" spans="1:5" x14ac:dyDescent="0.3">
      <c r="A122" s="47">
        <v>5</v>
      </c>
      <c r="B122" s="53"/>
      <c r="C122" s="18" t="s">
        <v>287</v>
      </c>
      <c r="D122" s="26">
        <v>0</v>
      </c>
      <c r="E122" s="26">
        <v>0</v>
      </c>
    </row>
    <row r="123" spans="1:5" x14ac:dyDescent="0.3">
      <c r="A123" s="47">
        <v>6</v>
      </c>
      <c r="B123" s="53"/>
      <c r="C123" s="18" t="s">
        <v>288</v>
      </c>
      <c r="D123" s="26">
        <v>0</v>
      </c>
      <c r="E123" s="26">
        <v>0</v>
      </c>
    </row>
    <row r="124" spans="1:5" x14ac:dyDescent="0.3">
      <c r="A124" s="47">
        <v>7</v>
      </c>
      <c r="B124" s="53"/>
      <c r="C124" s="18" t="s">
        <v>289</v>
      </c>
      <c r="D124" s="26">
        <v>0</v>
      </c>
      <c r="E124" s="26">
        <v>0</v>
      </c>
    </row>
    <row r="125" spans="1:5" x14ac:dyDescent="0.3">
      <c r="A125" s="47">
        <v>8</v>
      </c>
      <c r="B125" s="53"/>
      <c r="C125" s="18" t="s">
        <v>290</v>
      </c>
      <c r="D125" s="26">
        <v>0</v>
      </c>
      <c r="E125" s="26">
        <v>0</v>
      </c>
    </row>
    <row r="126" spans="1:5" x14ac:dyDescent="0.3">
      <c r="A126" s="47">
        <v>9</v>
      </c>
      <c r="B126" s="53"/>
      <c r="C126" s="18" t="s">
        <v>291</v>
      </c>
      <c r="D126" s="26">
        <v>0</v>
      </c>
      <c r="E126" s="26">
        <v>0</v>
      </c>
    </row>
    <row r="127" spans="1:5" x14ac:dyDescent="0.3">
      <c r="A127" s="47">
        <v>10</v>
      </c>
      <c r="B127" s="53"/>
      <c r="C127" s="18" t="s">
        <v>292</v>
      </c>
      <c r="D127" s="26">
        <v>0</v>
      </c>
      <c r="E127" s="26">
        <v>0</v>
      </c>
    </row>
    <row r="128" spans="1:5" x14ac:dyDescent="0.3">
      <c r="A128" s="47">
        <v>11</v>
      </c>
      <c r="B128" s="53"/>
      <c r="C128" s="18" t="s">
        <v>293</v>
      </c>
      <c r="D128" s="26">
        <v>0</v>
      </c>
      <c r="E128" s="26">
        <v>0</v>
      </c>
    </row>
    <row r="129" spans="1:5" x14ac:dyDescent="0.3">
      <c r="A129" s="47">
        <v>12</v>
      </c>
      <c r="B129" s="53"/>
      <c r="C129" s="18" t="s">
        <v>294</v>
      </c>
      <c r="D129" s="26">
        <v>0</v>
      </c>
      <c r="E129" s="26">
        <v>0</v>
      </c>
    </row>
    <row r="130" spans="1:5" x14ac:dyDescent="0.3">
      <c r="A130" s="47">
        <v>13</v>
      </c>
      <c r="B130" s="53"/>
      <c r="C130" s="18" t="s">
        <v>295</v>
      </c>
      <c r="D130" s="26">
        <v>0</v>
      </c>
      <c r="E130" s="26">
        <v>0</v>
      </c>
    </row>
    <row r="131" spans="1:5" x14ac:dyDescent="0.3">
      <c r="A131" s="47">
        <v>14</v>
      </c>
      <c r="B131" s="53"/>
      <c r="C131" s="18" t="s">
        <v>296</v>
      </c>
      <c r="D131" s="26">
        <v>0</v>
      </c>
      <c r="E131" s="26">
        <v>0</v>
      </c>
    </row>
    <row r="132" spans="1:5" x14ac:dyDescent="0.3">
      <c r="A132" s="47">
        <v>15</v>
      </c>
      <c r="B132" s="53"/>
      <c r="C132" s="18" t="s">
        <v>297</v>
      </c>
      <c r="D132" s="26">
        <v>0</v>
      </c>
      <c r="E132" s="26">
        <v>0</v>
      </c>
    </row>
    <row r="133" spans="1:5" x14ac:dyDescent="0.3">
      <c r="A133" s="47">
        <v>16</v>
      </c>
      <c r="B133" s="53"/>
      <c r="C133" s="18" t="s">
        <v>298</v>
      </c>
      <c r="D133" s="26">
        <v>0</v>
      </c>
      <c r="E133" s="26">
        <v>0</v>
      </c>
    </row>
    <row r="134" spans="1:5" x14ac:dyDescent="0.3">
      <c r="A134" s="47">
        <v>17</v>
      </c>
      <c r="B134" s="53"/>
      <c r="C134" s="18" t="s">
        <v>299</v>
      </c>
      <c r="D134" s="26">
        <v>0</v>
      </c>
      <c r="E134" s="26">
        <v>0</v>
      </c>
    </row>
    <row r="135" spans="1:5" x14ac:dyDescent="0.3">
      <c r="A135" s="47">
        <v>18</v>
      </c>
      <c r="B135" s="53"/>
      <c r="C135" s="18" t="s">
        <v>300</v>
      </c>
      <c r="D135" s="26">
        <v>0</v>
      </c>
      <c r="E135" s="26">
        <v>0</v>
      </c>
    </row>
    <row r="136" spans="1:5" x14ac:dyDescent="0.3">
      <c r="A136" s="47">
        <v>19</v>
      </c>
      <c r="B136" s="53"/>
      <c r="C136" s="18" t="s">
        <v>301</v>
      </c>
      <c r="D136" s="26">
        <v>0</v>
      </c>
      <c r="E136" s="26">
        <v>0</v>
      </c>
    </row>
    <row r="137" spans="1:5" x14ac:dyDescent="0.3">
      <c r="A137" s="47">
        <v>20</v>
      </c>
      <c r="B137" s="53"/>
      <c r="C137" s="18" t="s">
        <v>302</v>
      </c>
      <c r="D137" s="26">
        <v>0</v>
      </c>
      <c r="E137" s="26">
        <v>0</v>
      </c>
    </row>
    <row r="138" spans="1:5" x14ac:dyDescent="0.3">
      <c r="A138" s="47">
        <v>21</v>
      </c>
      <c r="B138" s="53"/>
      <c r="C138" s="18" t="s">
        <v>303</v>
      </c>
      <c r="D138" s="26">
        <v>0</v>
      </c>
      <c r="E138" s="26">
        <v>0</v>
      </c>
    </row>
    <row r="139" spans="1:5" x14ac:dyDescent="0.3">
      <c r="A139" s="47">
        <v>22</v>
      </c>
      <c r="B139" s="53"/>
      <c r="C139" s="18" t="s">
        <v>304</v>
      </c>
      <c r="D139" s="26">
        <v>0</v>
      </c>
      <c r="E139" s="26">
        <v>0</v>
      </c>
    </row>
    <row r="140" spans="1:5" x14ac:dyDescent="0.3">
      <c r="A140" s="47">
        <v>23</v>
      </c>
      <c r="B140" s="53"/>
      <c r="C140" s="18" t="s">
        <v>305</v>
      </c>
      <c r="D140" s="26">
        <v>0</v>
      </c>
      <c r="E140" s="26">
        <v>0</v>
      </c>
    </row>
    <row r="141" spans="1:5" x14ac:dyDescent="0.3">
      <c r="A141" s="47">
        <v>24</v>
      </c>
      <c r="B141" s="53"/>
      <c r="C141" s="18" t="s">
        <v>306</v>
      </c>
      <c r="D141" s="26">
        <v>0</v>
      </c>
      <c r="E141" s="26">
        <v>0</v>
      </c>
    </row>
    <row r="142" spans="1:5" x14ac:dyDescent="0.3">
      <c r="A142" s="47">
        <v>25</v>
      </c>
      <c r="B142" s="53"/>
      <c r="C142" s="18" t="s">
        <v>307</v>
      </c>
      <c r="D142" s="26">
        <v>0</v>
      </c>
      <c r="E142" s="26">
        <v>0</v>
      </c>
    </row>
    <row r="143" spans="1:5" x14ac:dyDescent="0.3">
      <c r="A143" s="47">
        <v>26</v>
      </c>
      <c r="B143" s="53"/>
      <c r="C143" s="18" t="s">
        <v>308</v>
      </c>
      <c r="D143" s="26">
        <v>0</v>
      </c>
      <c r="E143" s="26">
        <v>0</v>
      </c>
    </row>
    <row r="144" spans="1:5" x14ac:dyDescent="0.3">
      <c r="A144" s="47">
        <v>27</v>
      </c>
      <c r="B144" s="53"/>
      <c r="C144" s="18" t="s">
        <v>309</v>
      </c>
      <c r="D144" s="26">
        <v>0</v>
      </c>
      <c r="E144" s="26">
        <v>0</v>
      </c>
    </row>
    <row r="145" spans="1:5" x14ac:dyDescent="0.3">
      <c r="A145" s="47">
        <v>28</v>
      </c>
      <c r="B145" s="53"/>
      <c r="C145" s="18" t="s">
        <v>310</v>
      </c>
      <c r="D145" s="26">
        <v>0</v>
      </c>
      <c r="E145" s="26">
        <v>0</v>
      </c>
    </row>
    <row r="146" spans="1:5" x14ac:dyDescent="0.3">
      <c r="A146" s="47">
        <v>29</v>
      </c>
      <c r="B146" s="53"/>
      <c r="C146" s="18" t="s">
        <v>311</v>
      </c>
      <c r="D146" s="26">
        <v>0</v>
      </c>
      <c r="E146" s="26">
        <v>0</v>
      </c>
    </row>
    <row r="147" spans="1:5" x14ac:dyDescent="0.3">
      <c r="A147" s="47">
        <v>30</v>
      </c>
      <c r="B147" s="53"/>
      <c r="C147" s="18" t="s">
        <v>312</v>
      </c>
      <c r="D147" s="26">
        <v>0</v>
      </c>
      <c r="E147" s="26">
        <v>0</v>
      </c>
    </row>
    <row r="148" spans="1:5" x14ac:dyDescent="0.3">
      <c r="A148" s="47">
        <v>31</v>
      </c>
      <c r="B148" s="53"/>
      <c r="C148" s="18" t="s">
        <v>313</v>
      </c>
      <c r="D148" s="26">
        <v>0</v>
      </c>
      <c r="E148" s="26">
        <v>0</v>
      </c>
    </row>
    <row r="149" spans="1:5" x14ac:dyDescent="0.3">
      <c r="A149" s="47">
        <v>32</v>
      </c>
      <c r="B149" s="53"/>
      <c r="C149" s="18" t="s">
        <v>314</v>
      </c>
      <c r="D149" s="26">
        <v>0</v>
      </c>
      <c r="E149" s="26">
        <v>0</v>
      </c>
    </row>
    <row r="150" spans="1:5" x14ac:dyDescent="0.3">
      <c r="A150" s="47">
        <v>33</v>
      </c>
      <c r="B150" s="53"/>
      <c r="C150" s="18" t="s">
        <v>315</v>
      </c>
      <c r="D150" s="26">
        <v>0</v>
      </c>
      <c r="E150" s="26">
        <v>0</v>
      </c>
    </row>
    <row r="151" spans="1:5" x14ac:dyDescent="0.3">
      <c r="A151" s="47">
        <v>34</v>
      </c>
      <c r="B151" s="53"/>
      <c r="C151" s="18" t="s">
        <v>316</v>
      </c>
      <c r="D151" s="26">
        <v>0</v>
      </c>
      <c r="E151" s="26">
        <v>0</v>
      </c>
    </row>
    <row r="152" spans="1:5" x14ac:dyDescent="0.3">
      <c r="A152" s="47">
        <v>35</v>
      </c>
      <c r="B152" s="53"/>
      <c r="C152" s="18" t="s">
        <v>317</v>
      </c>
      <c r="D152" s="26">
        <v>0</v>
      </c>
      <c r="E152" s="26">
        <v>0</v>
      </c>
    </row>
    <row r="153" spans="1:5" x14ac:dyDescent="0.3">
      <c r="A153" s="47">
        <v>36</v>
      </c>
      <c r="B153" s="54"/>
      <c r="C153" s="18" t="s">
        <v>318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319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7">
        <v>1</v>
      </c>
      <c r="B160" s="44"/>
      <c r="C160" s="44" t="s">
        <v>320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1</v>
      </c>
      <c r="B163" s="52" t="s">
        <v>108</v>
      </c>
      <c r="C163" s="61" t="s">
        <v>109</v>
      </c>
      <c r="D163" s="62" t="s">
        <v>187</v>
      </c>
      <c r="E163" s="62" t="s">
        <v>4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7">
        <v>1</v>
      </c>
      <c r="B166" s="47" t="s">
        <v>321</v>
      </c>
      <c r="C166" s="44" t="s">
        <v>322</v>
      </c>
      <c r="D166" s="8">
        <v>0</v>
      </c>
      <c r="E166" s="8">
        <v>0</v>
      </c>
    </row>
    <row r="167" spans="1:5" x14ac:dyDescent="0.3">
      <c r="A167" s="47">
        <v>2</v>
      </c>
      <c r="B167" s="47" t="s">
        <v>321</v>
      </c>
      <c r="C167" s="44" t="s">
        <v>323</v>
      </c>
      <c r="D167" s="8">
        <v>0</v>
      </c>
      <c r="E167" s="8">
        <v>0</v>
      </c>
    </row>
    <row r="168" spans="1:5" x14ac:dyDescent="0.3">
      <c r="A168" s="47">
        <v>3</v>
      </c>
      <c r="B168" s="47" t="s">
        <v>324</v>
      </c>
      <c r="C168" s="44" t="s">
        <v>325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1</v>
      </c>
      <c r="B171" s="64" t="s">
        <v>108</v>
      </c>
      <c r="C171" s="66" t="s">
        <v>109</v>
      </c>
      <c r="D171" s="62" t="s">
        <v>187</v>
      </c>
      <c r="E171" s="62" t="s">
        <v>4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7">
        <v>1</v>
      </c>
      <c r="B174" s="47" t="s">
        <v>326</v>
      </c>
      <c r="C174" s="9" t="s">
        <v>327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1</v>
      </c>
      <c r="B177" s="52" t="s">
        <v>108</v>
      </c>
      <c r="C177" s="61" t="s">
        <v>109</v>
      </c>
      <c r="D177" s="62" t="s">
        <v>187</v>
      </c>
      <c r="E177" s="62" t="s">
        <v>4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7">
        <v>1</v>
      </c>
      <c r="B180" s="71" t="s">
        <v>328</v>
      </c>
      <c r="C180" s="9" t="s">
        <v>329</v>
      </c>
      <c r="D180" s="26">
        <v>0</v>
      </c>
      <c r="E180" s="26">
        <v>0</v>
      </c>
    </row>
    <row r="181" spans="1:5" ht="15.75" customHeight="1" x14ac:dyDescent="0.3">
      <c r="A181" s="47">
        <v>2</v>
      </c>
      <c r="B181" s="53"/>
      <c r="C181" s="9" t="s">
        <v>330</v>
      </c>
      <c r="D181" s="26">
        <v>0</v>
      </c>
      <c r="E181" s="26">
        <v>0</v>
      </c>
    </row>
    <row r="182" spans="1:5" ht="15.75" customHeight="1" x14ac:dyDescent="0.3">
      <c r="A182" s="47">
        <v>3</v>
      </c>
      <c r="B182" s="53"/>
      <c r="C182" s="12" t="s">
        <v>331</v>
      </c>
      <c r="D182" s="26">
        <v>0</v>
      </c>
      <c r="E182" s="26">
        <v>0</v>
      </c>
    </row>
    <row r="183" spans="1:5" ht="15.75" customHeight="1" x14ac:dyDescent="0.3">
      <c r="A183" s="47">
        <v>4</v>
      </c>
      <c r="B183" s="53"/>
      <c r="C183" s="12" t="s">
        <v>332</v>
      </c>
      <c r="D183" s="26">
        <v>0</v>
      </c>
      <c r="E183" s="26">
        <v>0</v>
      </c>
    </row>
    <row r="184" spans="1:5" ht="15.75" customHeight="1" x14ac:dyDescent="0.3">
      <c r="A184" s="47">
        <v>5</v>
      </c>
      <c r="B184" s="53"/>
      <c r="C184" s="9" t="s">
        <v>333</v>
      </c>
      <c r="D184" s="26">
        <v>0</v>
      </c>
      <c r="E184" s="26">
        <v>0</v>
      </c>
    </row>
    <row r="185" spans="1:5" ht="15.75" customHeight="1" x14ac:dyDescent="0.3">
      <c r="A185" s="47">
        <v>6</v>
      </c>
      <c r="B185" s="53"/>
      <c r="C185" s="9" t="s">
        <v>334</v>
      </c>
      <c r="D185" s="26">
        <v>0</v>
      </c>
      <c r="E185" s="26">
        <v>0</v>
      </c>
    </row>
    <row r="186" spans="1:5" ht="15.75" customHeight="1" x14ac:dyDescent="0.3">
      <c r="A186" s="47">
        <v>7</v>
      </c>
      <c r="B186" s="53"/>
      <c r="C186" s="12" t="s">
        <v>335</v>
      </c>
      <c r="D186" s="26">
        <v>0</v>
      </c>
      <c r="E186" s="26">
        <v>0</v>
      </c>
    </row>
    <row r="187" spans="1:5" ht="15.75" customHeight="1" x14ac:dyDescent="0.3">
      <c r="A187" s="47">
        <v>8</v>
      </c>
      <c r="B187" s="53"/>
      <c r="C187" s="12" t="s">
        <v>336</v>
      </c>
      <c r="D187" s="26">
        <v>0</v>
      </c>
      <c r="E187" s="26">
        <v>0</v>
      </c>
    </row>
    <row r="188" spans="1:5" ht="15.75" customHeight="1" x14ac:dyDescent="0.3">
      <c r="A188" s="47">
        <v>9</v>
      </c>
      <c r="B188" s="53"/>
      <c r="C188" s="9" t="s">
        <v>337</v>
      </c>
      <c r="D188" s="26">
        <v>0</v>
      </c>
      <c r="E188" s="26">
        <v>0</v>
      </c>
    </row>
    <row r="189" spans="1:5" ht="15.75" customHeight="1" x14ac:dyDescent="0.3">
      <c r="A189" s="47">
        <v>10</v>
      </c>
      <c r="B189" s="53"/>
      <c r="C189" s="9" t="s">
        <v>338</v>
      </c>
      <c r="D189" s="26">
        <v>0</v>
      </c>
      <c r="E189" s="26">
        <v>0</v>
      </c>
    </row>
    <row r="190" spans="1:5" ht="15.75" customHeight="1" x14ac:dyDescent="0.3">
      <c r="A190" s="47">
        <v>11</v>
      </c>
      <c r="B190" s="53"/>
      <c r="C190" s="12" t="s">
        <v>339</v>
      </c>
      <c r="D190" s="26">
        <v>0</v>
      </c>
      <c r="E190" s="26">
        <v>0</v>
      </c>
    </row>
    <row r="191" spans="1:5" ht="15.75" customHeight="1" x14ac:dyDescent="0.3">
      <c r="A191" s="47">
        <v>12</v>
      </c>
      <c r="B191" s="54"/>
      <c r="C191" s="12" t="s">
        <v>340</v>
      </c>
      <c r="D191" s="26">
        <v>0</v>
      </c>
      <c r="E191" s="26">
        <v>0</v>
      </c>
    </row>
    <row r="192" spans="1:5" ht="15.75" customHeight="1" x14ac:dyDescent="0.3">
      <c r="A192" s="57" t="s">
        <v>107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1</v>
      </c>
      <c r="B195" s="52" t="s">
        <v>108</v>
      </c>
      <c r="C195" s="61" t="s">
        <v>109</v>
      </c>
      <c r="D195" s="62" t="s">
        <v>281</v>
      </c>
      <c r="E195" s="62" t="s">
        <v>4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7">
        <v>1</v>
      </c>
      <c r="B198" s="70" t="s">
        <v>328</v>
      </c>
      <c r="C198" s="18" t="s">
        <v>316</v>
      </c>
      <c r="D198" s="26">
        <v>0</v>
      </c>
      <c r="E198" s="26">
        <v>0</v>
      </c>
    </row>
    <row r="199" spans="1:6" x14ac:dyDescent="0.3">
      <c r="A199" s="47">
        <v>2</v>
      </c>
      <c r="B199" s="54"/>
      <c r="C199" s="18" t="s">
        <v>317</v>
      </c>
      <c r="D199" s="26">
        <v>0</v>
      </c>
      <c r="E199" s="26">
        <v>0</v>
      </c>
    </row>
    <row r="200" spans="1:6" ht="15.75" customHeight="1" x14ac:dyDescent="0.3">
      <c r="A200" s="57" t="s">
        <v>107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1</v>
      </c>
      <c r="B203" s="70" t="s">
        <v>108</v>
      </c>
      <c r="C203" s="61" t="s">
        <v>109</v>
      </c>
      <c r="D203" s="62" t="s">
        <v>187</v>
      </c>
      <c r="E203" s="62" t="s">
        <v>341</v>
      </c>
      <c r="F203" s="62" t="s">
        <v>4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7">
        <v>1</v>
      </c>
      <c r="B206" s="47" t="s">
        <v>342</v>
      </c>
      <c r="C206" s="9" t="s">
        <v>343</v>
      </c>
      <c r="D206" s="27">
        <v>0</v>
      </c>
      <c r="E206" s="27">
        <v>0</v>
      </c>
      <c r="F206" s="27">
        <v>0</v>
      </c>
    </row>
    <row r="207" spans="1:6" x14ac:dyDescent="0.3">
      <c r="A207" s="47">
        <v>2</v>
      </c>
      <c r="B207" s="47" t="s">
        <v>344</v>
      </c>
      <c r="C207" s="9" t="s">
        <v>345</v>
      </c>
      <c r="D207" s="27">
        <v>0</v>
      </c>
      <c r="E207" s="27">
        <v>0</v>
      </c>
      <c r="F207" s="27">
        <v>0</v>
      </c>
    </row>
    <row r="208" spans="1:6" x14ac:dyDescent="0.3">
      <c r="A208" s="47">
        <v>3</v>
      </c>
      <c r="B208" s="47" t="s">
        <v>346</v>
      </c>
      <c r="C208" s="9" t="s">
        <v>347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7"/>
      <c r="B209" s="47"/>
      <c r="C209" s="9" t="s">
        <v>107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1</v>
      </c>
      <c r="B212" s="70" t="s">
        <v>108</v>
      </c>
      <c r="C212" s="61" t="s">
        <v>109</v>
      </c>
      <c r="D212" s="62" t="s">
        <v>281</v>
      </c>
      <c r="E212" s="62" t="s">
        <v>341</v>
      </c>
      <c r="F212" s="62" t="s">
        <v>4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7">
        <v>1</v>
      </c>
      <c r="B215" s="47" t="s">
        <v>348</v>
      </c>
      <c r="C215" s="9" t="s">
        <v>349</v>
      </c>
      <c r="D215" s="8">
        <v>0</v>
      </c>
      <c r="E215" s="8">
        <v>0</v>
      </c>
      <c r="F215" s="8">
        <v>0</v>
      </c>
    </row>
  </sheetData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16384" width="9.140625" style="45"/>
  </cols>
  <sheetData>
    <row r="1" spans="1:5" ht="77.25" customHeight="1" x14ac:dyDescent="0.3">
      <c r="A1" s="49" t="s">
        <v>186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7">
        <v>4</v>
      </c>
      <c r="B8" s="47" t="s">
        <v>350</v>
      </c>
      <c r="C8" s="4" t="s">
        <v>351</v>
      </c>
      <c r="D8" s="8">
        <v>0</v>
      </c>
      <c r="E8" s="8">
        <v>0</v>
      </c>
    </row>
    <row r="9" spans="1:5" x14ac:dyDescent="0.3">
      <c r="A9" s="47">
        <v>5</v>
      </c>
      <c r="B9" s="47" t="s">
        <v>350</v>
      </c>
      <c r="C9" s="4" t="s">
        <v>352</v>
      </c>
      <c r="D9" s="8">
        <v>0</v>
      </c>
      <c r="E9" s="8">
        <v>0</v>
      </c>
    </row>
    <row r="10" spans="1:5" x14ac:dyDescent="0.3">
      <c r="A10" s="47">
        <v>6</v>
      </c>
      <c r="B10" s="47" t="s">
        <v>350</v>
      </c>
      <c r="C10" s="6" t="s">
        <v>353</v>
      </c>
      <c r="D10" s="8">
        <v>0</v>
      </c>
      <c r="E10" s="8">
        <v>0</v>
      </c>
    </row>
    <row r="11" spans="1:5" x14ac:dyDescent="0.3">
      <c r="A11" s="47">
        <v>7</v>
      </c>
      <c r="B11" s="47" t="s">
        <v>350</v>
      </c>
      <c r="C11" s="6" t="s">
        <v>354</v>
      </c>
      <c r="D11" s="8">
        <v>0</v>
      </c>
      <c r="E11" s="8">
        <v>0</v>
      </c>
    </row>
    <row r="12" spans="1:5" x14ac:dyDescent="0.3">
      <c r="A12" s="47">
        <v>8</v>
      </c>
      <c r="B12" s="47" t="s">
        <v>350</v>
      </c>
      <c r="C12" s="41" t="s">
        <v>355</v>
      </c>
      <c r="D12" s="8">
        <v>0</v>
      </c>
      <c r="E12" s="8">
        <v>0</v>
      </c>
    </row>
    <row r="13" spans="1:5" x14ac:dyDescent="0.3">
      <c r="A13" s="47">
        <v>9</v>
      </c>
      <c r="B13" s="47" t="s">
        <v>350</v>
      </c>
      <c r="C13" s="41" t="s">
        <v>356</v>
      </c>
      <c r="D13" s="8">
        <v>0</v>
      </c>
      <c r="E13" s="8">
        <v>0</v>
      </c>
    </row>
    <row r="14" spans="1:5" x14ac:dyDescent="0.3">
      <c r="A14" s="47">
        <v>10</v>
      </c>
      <c r="B14" s="47" t="s">
        <v>350</v>
      </c>
      <c r="C14" s="41" t="s">
        <v>357</v>
      </c>
      <c r="D14" s="8">
        <v>0</v>
      </c>
      <c r="E14" s="8">
        <v>0</v>
      </c>
    </row>
    <row r="15" spans="1:5" x14ac:dyDescent="0.3">
      <c r="A15" s="47">
        <v>11</v>
      </c>
      <c r="B15" s="47" t="s">
        <v>350</v>
      </c>
      <c r="C15" s="41" t="s">
        <v>358</v>
      </c>
      <c r="D15" s="8">
        <v>0</v>
      </c>
      <c r="E15" s="8">
        <v>0</v>
      </c>
    </row>
    <row r="16" spans="1:5" ht="56.25" customHeight="1" x14ac:dyDescent="0.3">
      <c r="A16" s="47">
        <v>12</v>
      </c>
      <c r="B16" s="47" t="s">
        <v>350</v>
      </c>
      <c r="C16" s="41" t="s">
        <v>359</v>
      </c>
      <c r="D16" s="8">
        <v>0</v>
      </c>
      <c r="E16" s="8">
        <v>0</v>
      </c>
    </row>
    <row r="17" spans="1:5" x14ac:dyDescent="0.3">
      <c r="A17" s="47">
        <v>13</v>
      </c>
      <c r="B17" s="47" t="s">
        <v>350</v>
      </c>
      <c r="C17" s="41" t="s">
        <v>360</v>
      </c>
      <c r="D17" s="8">
        <v>0</v>
      </c>
      <c r="E17" s="8">
        <v>0</v>
      </c>
    </row>
    <row r="18" spans="1:5" x14ac:dyDescent="0.3">
      <c r="A18" s="47">
        <v>14</v>
      </c>
      <c r="B18" s="47" t="s">
        <v>350</v>
      </c>
      <c r="C18" s="41" t="s">
        <v>361</v>
      </c>
      <c r="D18" s="8">
        <v>0</v>
      </c>
      <c r="E18" s="8">
        <v>0</v>
      </c>
    </row>
    <row r="19" spans="1:5" ht="37.5" customHeight="1" x14ac:dyDescent="0.3">
      <c r="A19" s="47">
        <v>15</v>
      </c>
      <c r="B19" s="47" t="s">
        <v>350</v>
      </c>
      <c r="C19" s="41" t="s">
        <v>362</v>
      </c>
      <c r="D19" s="8">
        <v>0</v>
      </c>
      <c r="E19" s="8">
        <v>0</v>
      </c>
    </row>
    <row r="20" spans="1:5" x14ac:dyDescent="0.3">
      <c r="A20" s="47">
        <v>16</v>
      </c>
      <c r="B20" s="47" t="s">
        <v>350</v>
      </c>
      <c r="C20" s="41" t="s">
        <v>363</v>
      </c>
      <c r="D20" s="8">
        <v>0</v>
      </c>
      <c r="E20" s="8">
        <v>0</v>
      </c>
    </row>
    <row r="21" spans="1:5" x14ac:dyDescent="0.3">
      <c r="A21" s="47">
        <v>17</v>
      </c>
      <c r="B21" s="47" t="s">
        <v>350</v>
      </c>
      <c r="C21" s="6" t="s">
        <v>364</v>
      </c>
      <c r="D21" s="8">
        <v>0</v>
      </c>
      <c r="E21" s="8">
        <v>0</v>
      </c>
    </row>
    <row r="22" spans="1:5" x14ac:dyDescent="0.3">
      <c r="A22" s="47">
        <v>18</v>
      </c>
      <c r="B22" s="47" t="s">
        <v>350</v>
      </c>
      <c r="C22" s="41" t="s">
        <v>365</v>
      </c>
      <c r="D22" s="8">
        <v>0</v>
      </c>
      <c r="E22" s="8">
        <v>0</v>
      </c>
    </row>
    <row r="23" spans="1:5" x14ac:dyDescent="0.3">
      <c r="A23" s="72" t="s">
        <v>107</v>
      </c>
      <c r="B23" s="58"/>
      <c r="C23" s="59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sqref="A1:C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366</v>
      </c>
      <c r="B1" s="75"/>
      <c r="C1" s="7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76" t="s">
        <v>367</v>
      </c>
      <c r="C3" s="79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77"/>
      <c r="C4" s="53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78"/>
      <c r="C5" s="5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0">
        <v>0</v>
      </c>
      <c r="C6" s="40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76" t="s">
        <v>368</v>
      </c>
      <c r="C7" s="79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</row>
    <row r="8" spans="1:171" ht="15.75" customHeight="1" x14ac:dyDescent="0.3">
      <c r="A8" s="45"/>
      <c r="B8" s="77"/>
      <c r="C8" s="53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</row>
    <row r="9" spans="1:171" ht="15.75" customHeight="1" x14ac:dyDescent="0.3">
      <c r="A9" s="45"/>
      <c r="B9" s="78"/>
      <c r="C9" s="54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</row>
    <row r="10" spans="1:171" ht="15.75" customHeight="1" x14ac:dyDescent="0.3">
      <c r="A10" s="45"/>
      <c r="B10" s="44">
        <v>0</v>
      </c>
      <c r="C10" s="40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  <row r="208" spans="1:171" x14ac:dyDescent="0.3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  <c r="BO208" s="45"/>
      <c r="BP208" s="45"/>
      <c r="BQ208" s="45"/>
      <c r="BR208" s="45"/>
      <c r="BS208" s="45"/>
      <c r="BT208" s="45"/>
      <c r="BU208" s="45"/>
      <c r="BV208" s="45"/>
      <c r="BW208" s="45"/>
      <c r="BX208" s="45"/>
      <c r="BY208" s="45"/>
      <c r="BZ208" s="45"/>
      <c r="CA208" s="45"/>
      <c r="CB208" s="45"/>
      <c r="CC208" s="45"/>
      <c r="CD208" s="45"/>
      <c r="CE208" s="45"/>
      <c r="CF208" s="45"/>
      <c r="CG208" s="45"/>
      <c r="CH208" s="45"/>
      <c r="CI208" s="45"/>
      <c r="CJ208" s="45"/>
      <c r="CK208" s="45"/>
      <c r="CL208" s="45"/>
      <c r="CM208" s="45"/>
      <c r="CN208" s="45"/>
      <c r="CO208" s="45"/>
      <c r="CP208" s="45"/>
      <c r="CQ208" s="45"/>
      <c r="CR208" s="45"/>
      <c r="CS208" s="45"/>
      <c r="CT208" s="45"/>
      <c r="CU208" s="45"/>
      <c r="CV208" s="45"/>
      <c r="CW208" s="45"/>
      <c r="CX208" s="45"/>
      <c r="CY208" s="45"/>
      <c r="CZ208" s="45"/>
      <c r="DA208" s="45"/>
      <c r="DB208" s="45"/>
      <c r="DC208" s="45"/>
      <c r="DD208" s="45"/>
      <c r="DE208" s="45"/>
      <c r="DF208" s="45"/>
      <c r="DG208" s="45"/>
      <c r="DH208" s="45"/>
      <c r="DI208" s="45"/>
      <c r="DJ208" s="45"/>
      <c r="DK208" s="45"/>
      <c r="DL208" s="45"/>
      <c r="DM208" s="45"/>
      <c r="DN208" s="45"/>
      <c r="DO208" s="45"/>
      <c r="DP208" s="45"/>
      <c r="DQ208" s="45"/>
      <c r="DR208" s="45"/>
      <c r="DS208" s="45"/>
      <c r="DT208" s="45"/>
      <c r="DU208" s="45"/>
      <c r="DV208" s="45"/>
      <c r="DW208" s="45"/>
      <c r="DX208" s="45"/>
      <c r="DY208" s="45"/>
      <c r="DZ208" s="45"/>
      <c r="EA208" s="45"/>
      <c r="EB208" s="45"/>
      <c r="EC208" s="45"/>
      <c r="ED208" s="45"/>
      <c r="EE208" s="45"/>
      <c r="EF208" s="45"/>
      <c r="EG208" s="45"/>
      <c r="EH208" s="45"/>
      <c r="EI208" s="45"/>
      <c r="EJ208" s="45"/>
      <c r="EK208" s="45"/>
      <c r="EL208" s="45"/>
      <c r="EM208" s="45"/>
      <c r="EN208" s="45"/>
      <c r="EO208" s="45"/>
      <c r="EP208" s="45"/>
      <c r="EQ208" s="45"/>
      <c r="ER208" s="45"/>
      <c r="ES208" s="45"/>
      <c r="ET208" s="45"/>
      <c r="EU208" s="45"/>
      <c r="EV208" s="45"/>
      <c r="EW208" s="45"/>
      <c r="EX208" s="45"/>
      <c r="EY208" s="45"/>
      <c r="EZ208" s="45"/>
      <c r="FA208" s="45"/>
      <c r="FB208" s="45"/>
      <c r="FC208" s="45"/>
      <c r="FD208" s="45"/>
      <c r="FE208" s="45"/>
      <c r="FF208" s="45"/>
      <c r="FG208" s="45"/>
      <c r="FH208" s="45"/>
      <c r="FI208" s="45"/>
      <c r="FJ208" s="45"/>
      <c r="FK208" s="45"/>
      <c r="FL208" s="45"/>
      <c r="FM208" s="45"/>
      <c r="FN208" s="45"/>
      <c r="FO208" s="45"/>
    </row>
    <row r="209" spans="1:171" x14ac:dyDescent="0.3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  <c r="BU209" s="45"/>
      <c r="BV209" s="45"/>
      <c r="BW209" s="45"/>
      <c r="BX209" s="45"/>
      <c r="BY209" s="45"/>
      <c r="BZ209" s="45"/>
      <c r="CA209" s="45"/>
      <c r="CB209" s="45"/>
      <c r="CC209" s="45"/>
      <c r="CD209" s="45"/>
      <c r="CE209" s="45"/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  <c r="CR209" s="45"/>
      <c r="CS209" s="45"/>
      <c r="CT209" s="45"/>
      <c r="CU209" s="45"/>
      <c r="CV209" s="45"/>
      <c r="CW209" s="45"/>
      <c r="CX209" s="45"/>
      <c r="CY209" s="45"/>
      <c r="CZ209" s="45"/>
      <c r="DA209" s="45"/>
      <c r="DB209" s="45"/>
      <c r="DC209" s="45"/>
      <c r="DD209" s="45"/>
      <c r="DE209" s="45"/>
      <c r="DF209" s="45"/>
      <c r="DG209" s="45"/>
      <c r="DH209" s="45"/>
      <c r="DI209" s="45"/>
      <c r="DJ209" s="45"/>
      <c r="DK209" s="45"/>
      <c r="DL209" s="45"/>
      <c r="DM209" s="45"/>
      <c r="DN209" s="45"/>
      <c r="DO209" s="45"/>
      <c r="DP209" s="45"/>
      <c r="DQ209" s="45"/>
      <c r="DR209" s="45"/>
      <c r="DS209" s="45"/>
      <c r="DT209" s="45"/>
      <c r="DU209" s="45"/>
      <c r="DV209" s="45"/>
      <c r="DW209" s="45"/>
      <c r="DX209" s="45"/>
      <c r="DY209" s="45"/>
      <c r="DZ209" s="45"/>
      <c r="EA209" s="45"/>
      <c r="EB209" s="45"/>
      <c r="EC209" s="45"/>
      <c r="ED209" s="45"/>
      <c r="EE209" s="45"/>
      <c r="EF209" s="45"/>
      <c r="EG209" s="45"/>
      <c r="EH209" s="45"/>
      <c r="EI209" s="45"/>
      <c r="EJ209" s="45"/>
      <c r="EK209" s="45"/>
      <c r="EL209" s="45"/>
      <c r="EM209" s="45"/>
      <c r="EN209" s="45"/>
      <c r="EO209" s="45"/>
      <c r="EP209" s="45"/>
      <c r="EQ209" s="45"/>
      <c r="ER209" s="45"/>
      <c r="ES209" s="45"/>
      <c r="ET209" s="45"/>
      <c r="EU209" s="45"/>
      <c r="EV209" s="45"/>
      <c r="EW209" s="45"/>
      <c r="EX209" s="45"/>
      <c r="EY209" s="45"/>
      <c r="EZ209" s="45"/>
      <c r="FA209" s="45"/>
      <c r="FB209" s="45"/>
      <c r="FC209" s="45"/>
      <c r="FD209" s="45"/>
      <c r="FE209" s="45"/>
      <c r="FF209" s="45"/>
      <c r="FG209" s="45"/>
      <c r="FH209" s="45"/>
      <c r="FI209" s="45"/>
      <c r="FJ209" s="45"/>
      <c r="FK209" s="45"/>
      <c r="FL209" s="45"/>
      <c r="FM209" s="45"/>
      <c r="FN209" s="45"/>
      <c r="FO209" s="45"/>
    </row>
    <row r="210" spans="1:171" x14ac:dyDescent="0.3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  <c r="BM210" s="45"/>
      <c r="BN210" s="45"/>
      <c r="BO210" s="45"/>
      <c r="BP210" s="45"/>
      <c r="BQ210" s="45"/>
      <c r="BR210" s="45"/>
      <c r="BS210" s="45"/>
      <c r="BT210" s="45"/>
      <c r="BU210" s="45"/>
      <c r="BV210" s="45"/>
      <c r="BW210" s="45"/>
      <c r="BX210" s="45"/>
      <c r="BY210" s="45"/>
      <c r="BZ210" s="45"/>
      <c r="CA210" s="45"/>
      <c r="CB210" s="45"/>
      <c r="CC210" s="45"/>
      <c r="CD210" s="45"/>
      <c r="CE210" s="45"/>
      <c r="CF210" s="45"/>
      <c r="CG210" s="45"/>
      <c r="CH210" s="45"/>
      <c r="CI210" s="45"/>
      <c r="CJ210" s="45"/>
      <c r="CK210" s="45"/>
      <c r="CL210" s="45"/>
      <c r="CM210" s="45"/>
      <c r="CN210" s="45"/>
      <c r="CO210" s="45"/>
      <c r="CP210" s="45"/>
      <c r="CQ210" s="45"/>
      <c r="CR210" s="45"/>
      <c r="CS210" s="45"/>
      <c r="CT210" s="45"/>
      <c r="CU210" s="45"/>
      <c r="CV210" s="45"/>
      <c r="CW210" s="45"/>
      <c r="CX210" s="45"/>
      <c r="CY210" s="45"/>
      <c r="CZ210" s="45"/>
      <c r="DA210" s="45"/>
      <c r="DB210" s="45"/>
      <c r="DC210" s="45"/>
      <c r="DD210" s="45"/>
      <c r="DE210" s="45"/>
      <c r="DF210" s="45"/>
      <c r="DG210" s="45"/>
      <c r="DH210" s="45"/>
      <c r="DI210" s="45"/>
      <c r="DJ210" s="45"/>
      <c r="DK210" s="45"/>
      <c r="DL210" s="45"/>
      <c r="DM210" s="45"/>
      <c r="DN210" s="45"/>
      <c r="DO210" s="45"/>
      <c r="DP210" s="45"/>
      <c r="DQ210" s="45"/>
      <c r="DR210" s="45"/>
      <c r="DS210" s="45"/>
      <c r="DT210" s="45"/>
      <c r="DU210" s="45"/>
      <c r="DV210" s="45"/>
      <c r="DW210" s="45"/>
      <c r="DX210" s="45"/>
      <c r="DY210" s="45"/>
      <c r="DZ210" s="45"/>
      <c r="EA210" s="45"/>
      <c r="EB210" s="45"/>
      <c r="EC210" s="45"/>
      <c r="ED210" s="45"/>
      <c r="EE210" s="45"/>
      <c r="EF210" s="45"/>
      <c r="EG210" s="45"/>
      <c r="EH210" s="45"/>
      <c r="EI210" s="45"/>
      <c r="EJ210" s="45"/>
      <c r="EK210" s="45"/>
      <c r="EL210" s="45"/>
      <c r="EM210" s="45"/>
      <c r="EN210" s="45"/>
      <c r="EO210" s="45"/>
      <c r="EP210" s="45"/>
      <c r="EQ210" s="45"/>
      <c r="ER210" s="45"/>
      <c r="ES210" s="45"/>
      <c r="ET210" s="45"/>
      <c r="EU210" s="45"/>
      <c r="EV210" s="45"/>
      <c r="EW210" s="45"/>
      <c r="EX210" s="45"/>
      <c r="EY210" s="45"/>
      <c r="EZ210" s="45"/>
      <c r="FA210" s="45"/>
      <c r="FB210" s="45"/>
      <c r="FC210" s="45"/>
      <c r="FD210" s="45"/>
      <c r="FE210" s="45"/>
      <c r="FF210" s="45"/>
      <c r="FG210" s="45"/>
      <c r="FH210" s="45"/>
      <c r="FI210" s="45"/>
      <c r="FJ210" s="45"/>
      <c r="FK210" s="45"/>
      <c r="FL210" s="45"/>
      <c r="FM210" s="45"/>
      <c r="FN210" s="45"/>
      <c r="FO210" s="45"/>
    </row>
    <row r="211" spans="1:171" x14ac:dyDescent="0.3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  <c r="BD211" s="45"/>
      <c r="BE211" s="45"/>
      <c r="BF211" s="45"/>
      <c r="BG211" s="45"/>
      <c r="BH211" s="45"/>
      <c r="BI211" s="45"/>
      <c r="BJ211" s="45"/>
      <c r="BK211" s="45"/>
      <c r="BL211" s="45"/>
      <c r="BM211" s="45"/>
      <c r="BN211" s="45"/>
      <c r="BO211" s="45"/>
      <c r="BP211" s="45"/>
      <c r="BQ211" s="45"/>
      <c r="BR211" s="45"/>
      <c r="BS211" s="45"/>
      <c r="BT211" s="45"/>
      <c r="BU211" s="45"/>
      <c r="BV211" s="45"/>
      <c r="BW211" s="45"/>
      <c r="BX211" s="45"/>
      <c r="BY211" s="45"/>
      <c r="BZ211" s="45"/>
      <c r="CA211" s="45"/>
      <c r="CB211" s="45"/>
      <c r="CC211" s="45"/>
      <c r="CD211" s="45"/>
      <c r="CE211" s="45"/>
      <c r="CF211" s="45"/>
      <c r="CG211" s="45"/>
      <c r="CH211" s="45"/>
      <c r="CI211" s="45"/>
      <c r="CJ211" s="45"/>
      <c r="CK211" s="45"/>
      <c r="CL211" s="45"/>
      <c r="CM211" s="45"/>
      <c r="CN211" s="45"/>
      <c r="CO211" s="45"/>
      <c r="CP211" s="45"/>
      <c r="CQ211" s="45"/>
      <c r="CR211" s="45"/>
      <c r="CS211" s="45"/>
      <c r="CT211" s="45"/>
      <c r="CU211" s="45"/>
      <c r="CV211" s="45"/>
      <c r="CW211" s="45"/>
      <c r="CX211" s="45"/>
      <c r="CY211" s="45"/>
      <c r="CZ211" s="45"/>
      <c r="DA211" s="45"/>
      <c r="DB211" s="45"/>
      <c r="DC211" s="45"/>
      <c r="DD211" s="45"/>
      <c r="DE211" s="45"/>
      <c r="DF211" s="45"/>
      <c r="DG211" s="45"/>
      <c r="DH211" s="45"/>
      <c r="DI211" s="45"/>
      <c r="DJ211" s="45"/>
      <c r="DK211" s="45"/>
      <c r="DL211" s="45"/>
      <c r="DM211" s="45"/>
      <c r="DN211" s="45"/>
      <c r="DO211" s="45"/>
      <c r="DP211" s="45"/>
      <c r="DQ211" s="45"/>
      <c r="DR211" s="45"/>
      <c r="DS211" s="45"/>
      <c r="DT211" s="45"/>
      <c r="DU211" s="45"/>
      <c r="DV211" s="45"/>
      <c r="DW211" s="45"/>
      <c r="DX211" s="45"/>
      <c r="DY211" s="45"/>
      <c r="DZ211" s="45"/>
      <c r="EA211" s="45"/>
      <c r="EB211" s="45"/>
      <c r="EC211" s="45"/>
      <c r="ED211" s="45"/>
      <c r="EE211" s="45"/>
      <c r="EF211" s="45"/>
      <c r="EG211" s="45"/>
      <c r="EH211" s="45"/>
      <c r="EI211" s="45"/>
      <c r="EJ211" s="45"/>
      <c r="EK211" s="45"/>
      <c r="EL211" s="45"/>
      <c r="EM211" s="45"/>
      <c r="EN211" s="45"/>
      <c r="EO211" s="45"/>
      <c r="EP211" s="45"/>
      <c r="EQ211" s="45"/>
      <c r="ER211" s="45"/>
      <c r="ES211" s="45"/>
      <c r="ET211" s="45"/>
      <c r="EU211" s="45"/>
      <c r="EV211" s="45"/>
      <c r="EW211" s="45"/>
      <c r="EX211" s="45"/>
      <c r="EY211" s="45"/>
      <c r="EZ211" s="45"/>
      <c r="FA211" s="45"/>
      <c r="FB211" s="45"/>
      <c r="FC211" s="45"/>
      <c r="FD211" s="45"/>
      <c r="FE211" s="45"/>
      <c r="FF211" s="45"/>
      <c r="FG211" s="45"/>
      <c r="FH211" s="45"/>
      <c r="FI211" s="45"/>
      <c r="FJ211" s="45"/>
      <c r="FK211" s="45"/>
      <c r="FL211" s="45"/>
      <c r="FM211" s="45"/>
      <c r="FN211" s="45"/>
      <c r="FO211" s="45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2023-04-19T07:06:25Z</dcterms:modified>
</cp:coreProperties>
</file>